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9140" windowHeight="7176" firstSheet="1" activeTab="5"/>
  </bookViews>
  <sheets>
    <sheet name="MFR 2020" sheetId="10" r:id="rId1"/>
    <sheet name="Budżet2020" sheetId="11" r:id="rId2"/>
    <sheet name="Obecni" sheetId="9" r:id="rId3"/>
    <sheet name="POTENCJANI " sheetId="1" r:id="rId4"/>
    <sheet name="Nowe firmy" sheetId="6" r:id="rId5"/>
    <sheet name="Hotele_Lokalizacje" sheetId="7" r:id="rId6"/>
    <sheet name="2019_MadeFORRestaurant" sheetId="2" r:id="rId7"/>
    <sheet name="MTbyLiebherr" sheetId="4" r:id="rId8"/>
    <sheet name="KolacjaNAStu" sheetId="3" r:id="rId9"/>
    <sheet name="DineART" sheetId="5" r:id="rId10"/>
    <sheet name="Arkusz2" sheetId="8" r:id="rId11"/>
  </sheets>
  <calcPr calcId="145621"/>
</workbook>
</file>

<file path=xl/calcChain.xml><?xml version="1.0" encoding="utf-8"?>
<calcChain xmlns="http://schemas.openxmlformats.org/spreadsheetml/2006/main">
  <c r="F2" i="11" l="1"/>
  <c r="H2" i="11"/>
  <c r="D2" i="11" l="1"/>
  <c r="J2" i="11" l="1"/>
  <c r="M2" i="11" l="1"/>
  <c r="I2" i="2" l="1"/>
  <c r="G2" i="2"/>
  <c r="E2" i="2" l="1"/>
  <c r="J2" i="2" l="1"/>
  <c r="C2" i="2"/>
  <c r="K13" i="2" l="1"/>
  <c r="K11" i="2"/>
  <c r="K10" i="2"/>
  <c r="K9" i="2"/>
  <c r="K8" i="2"/>
  <c r="K7" i="2"/>
  <c r="K6" i="2"/>
  <c r="K5" i="2"/>
  <c r="K4" i="2"/>
  <c r="K3" i="2"/>
  <c r="K2" i="2" l="1"/>
</calcChain>
</file>

<file path=xl/sharedStrings.xml><?xml version="1.0" encoding="utf-8"?>
<sst xmlns="http://schemas.openxmlformats.org/spreadsheetml/2006/main" count="1018" uniqueCount="784">
  <si>
    <t xml:space="preserve">PARTNERZY </t>
  </si>
  <si>
    <t>MADE RESTAURANT</t>
  </si>
  <si>
    <t>Kraków konf.</t>
  </si>
  <si>
    <t>Kraków Gala</t>
  </si>
  <si>
    <t xml:space="preserve">Wrocław konf. </t>
  </si>
  <si>
    <t>Wrocław Gala</t>
  </si>
  <si>
    <t xml:space="preserve">Warszawa konf. </t>
  </si>
  <si>
    <t>Warszawa Gala</t>
  </si>
  <si>
    <t>Gdynia konf.</t>
  </si>
  <si>
    <t xml:space="preserve">Winterhalter </t>
  </si>
  <si>
    <t xml:space="preserve">ZAKRES </t>
  </si>
  <si>
    <t>Bonduelle</t>
  </si>
  <si>
    <t>Skarby Serowara</t>
  </si>
  <si>
    <t>Aged</t>
  </si>
  <si>
    <t>Aviko</t>
  </si>
  <si>
    <t xml:space="preserve">Illy </t>
  </si>
  <si>
    <t>pakiet ekspercki III</t>
  </si>
  <si>
    <t>pakiet stoisko II</t>
  </si>
  <si>
    <t xml:space="preserve">Partner Center </t>
  </si>
  <si>
    <t>Dajar</t>
  </si>
  <si>
    <t>Żywiec Zdrój</t>
  </si>
  <si>
    <t>Debic</t>
  </si>
  <si>
    <t>Kruszwica</t>
  </si>
  <si>
    <t xml:space="preserve">TOTAL </t>
  </si>
  <si>
    <t xml:space="preserve">NAGRODY </t>
  </si>
  <si>
    <t>?</t>
  </si>
  <si>
    <t>Selgros</t>
  </si>
  <si>
    <t>Farutex</t>
  </si>
  <si>
    <t xml:space="preserve">Chefs Culinar </t>
  </si>
  <si>
    <t xml:space="preserve">DIAGEO </t>
  </si>
  <si>
    <t>Pakiet I</t>
  </si>
  <si>
    <t>Pakiet II</t>
  </si>
  <si>
    <t xml:space="preserve">Produkty </t>
  </si>
  <si>
    <t xml:space="preserve">Krosno - METAL </t>
  </si>
  <si>
    <t>11 900 , 8900</t>
  </si>
  <si>
    <t xml:space="preserve">Oferta </t>
  </si>
  <si>
    <t xml:space="preserve">? 11 900 do potw. </t>
  </si>
  <si>
    <t xml:space="preserve">do potw. w maju </t>
  </si>
  <si>
    <t xml:space="preserve">8900 + wino </t>
  </si>
  <si>
    <t xml:space="preserve">Uwagi </t>
  </si>
  <si>
    <t>kwoty do wpisania</t>
  </si>
  <si>
    <t>Hortex</t>
  </si>
  <si>
    <t xml:space="preserve">PRODUKTY </t>
  </si>
  <si>
    <t>Wydarzenia</t>
  </si>
  <si>
    <t>Koncepcja</t>
  </si>
  <si>
    <t xml:space="preserve">Faktury </t>
  </si>
  <si>
    <t>styczeń</t>
  </si>
  <si>
    <t>luty</t>
  </si>
  <si>
    <t>marzec</t>
  </si>
  <si>
    <t>kwiecień</t>
  </si>
  <si>
    <t xml:space="preserve">maj </t>
  </si>
  <si>
    <t>czerwiec</t>
  </si>
  <si>
    <t>lipiec</t>
  </si>
  <si>
    <t>sierpień</t>
  </si>
  <si>
    <t>wrzesień</t>
  </si>
  <si>
    <t>październik</t>
  </si>
  <si>
    <t>listopad</t>
  </si>
  <si>
    <t>grudzień</t>
  </si>
  <si>
    <t>VAT</t>
  </si>
  <si>
    <t>Kolacja 1</t>
  </si>
  <si>
    <t>Kolacja 2</t>
  </si>
  <si>
    <t>Kolacja 3</t>
  </si>
  <si>
    <t>Kolacja 4</t>
  </si>
  <si>
    <t xml:space="preserve">Opłacone </t>
  </si>
  <si>
    <t>Kolacja 5 ???</t>
  </si>
  <si>
    <t xml:space="preserve">DINEART </t>
  </si>
  <si>
    <t>Umowa podpisana</t>
  </si>
  <si>
    <t>STATUS</t>
  </si>
  <si>
    <t>Umowa</t>
  </si>
  <si>
    <t>jest</t>
  </si>
  <si>
    <t>wysłana</t>
  </si>
  <si>
    <t>Total</t>
  </si>
  <si>
    <t>74 000 ( 90 000)</t>
  </si>
  <si>
    <t>decyzja do 09.02</t>
  </si>
  <si>
    <t xml:space="preserve">decyzja - czekamy </t>
  </si>
  <si>
    <t>decyzja - 01.02</t>
  </si>
  <si>
    <t>ndb</t>
  </si>
  <si>
    <t>urlop</t>
  </si>
  <si>
    <t>decyzja po 11.02</t>
  </si>
  <si>
    <t>11 900, 8900</t>
  </si>
  <si>
    <t>? 8900</t>
  </si>
  <si>
    <t>HORTEX</t>
  </si>
  <si>
    <t>Brown Forman</t>
  </si>
  <si>
    <t xml:space="preserve">Pepsico </t>
  </si>
  <si>
    <t>Krosno Huta</t>
  </si>
  <si>
    <t>Nespresso</t>
  </si>
  <si>
    <t>CEDC</t>
  </si>
  <si>
    <t>Remy Martin alkohole</t>
  </si>
  <si>
    <t>T-Mobile</t>
  </si>
  <si>
    <t>Animex</t>
  </si>
  <si>
    <t>Sokołów</t>
  </si>
  <si>
    <t>JBB</t>
  </si>
  <si>
    <t>Maspex</t>
  </si>
  <si>
    <t>Barilla</t>
  </si>
  <si>
    <t>Pernod Ricard alkohole</t>
  </si>
  <si>
    <t xml:space="preserve">Huhtamaki </t>
  </si>
  <si>
    <t xml:space="preserve">Pizza Portal </t>
  </si>
  <si>
    <t>Pyszne.pl</t>
  </si>
  <si>
    <t>Głodny.pl</t>
  </si>
  <si>
    <t>Uber Eats</t>
  </si>
  <si>
    <t>Gadus</t>
  </si>
  <si>
    <t xml:space="preserve">Bruno Tassi </t>
  </si>
  <si>
    <t>Iglotex</t>
  </si>
  <si>
    <t>Diversey Polska</t>
  </si>
  <si>
    <t>BMW</t>
  </si>
  <si>
    <t>CBRE</t>
  </si>
  <si>
    <t xml:space="preserve">Yato Gastro </t>
  </si>
  <si>
    <t xml:space="preserve">TED Mark </t>
  </si>
  <si>
    <t>Fanex</t>
  </si>
  <si>
    <t xml:space="preserve">Piotr Kubiczek </t>
  </si>
  <si>
    <t xml:space="preserve">Po prostu energia </t>
  </si>
  <si>
    <t>Drosed</t>
  </si>
  <si>
    <t xml:space="preserve">Justyna Sowińska </t>
  </si>
  <si>
    <t>j_sowinska@drosed.com.pl</t>
  </si>
  <si>
    <t xml:space="preserve">HoReCa Manager </t>
  </si>
  <si>
    <t>Branża</t>
  </si>
  <si>
    <t>FIRMA</t>
  </si>
  <si>
    <t xml:space="preserve">Imię i nazwisko </t>
  </si>
  <si>
    <t>Telefon</t>
  </si>
  <si>
    <t xml:space="preserve">Mail </t>
  </si>
  <si>
    <t xml:space="preserve">Stanowisko </t>
  </si>
  <si>
    <t>Status</t>
  </si>
  <si>
    <t xml:space="preserve">Joanna Wiszowaty </t>
  </si>
  <si>
    <t xml:space="preserve">mięso </t>
  </si>
  <si>
    <t>energia</t>
  </si>
  <si>
    <t xml:space="preserve">nieruchomości </t>
  </si>
  <si>
    <t>chemia</t>
  </si>
  <si>
    <t>moto</t>
  </si>
  <si>
    <t>kawa</t>
  </si>
  <si>
    <t>ryby</t>
  </si>
  <si>
    <t xml:space="preserve">delivery </t>
  </si>
  <si>
    <t>opakowania</t>
  </si>
  <si>
    <t xml:space="preserve">alkohole </t>
  </si>
  <si>
    <t>spożywcze</t>
  </si>
  <si>
    <t xml:space="preserve">Komat </t>
  </si>
  <si>
    <t>Miko Pac sp. z o.o.</t>
  </si>
  <si>
    <t>SCM</t>
  </si>
  <si>
    <t>dystrybutor</t>
  </si>
  <si>
    <t xml:space="preserve">Monin, Vitamix sprzęt </t>
  </si>
  <si>
    <t>Mlekowita HoReCa</t>
  </si>
  <si>
    <t xml:space="preserve">ekspresy </t>
  </si>
  <si>
    <t>JURA Professional</t>
  </si>
  <si>
    <t>MKCafe /  Strauss</t>
  </si>
  <si>
    <t xml:space="preserve">Clinex Man Chem </t>
  </si>
  <si>
    <t>OSM Bieruń</t>
  </si>
  <si>
    <t>Best Coffee System</t>
  </si>
  <si>
    <t>12.02. spotkanie 11:00</t>
  </si>
  <si>
    <t xml:space="preserve">11.02. spotkanie godz. 10:00 </t>
  </si>
  <si>
    <t>spotkanie P. Piotr umówić</t>
  </si>
  <si>
    <t xml:space="preserve">nie odpowiada, nie odbiera </t>
  </si>
  <si>
    <t>decyzja 04.02, prosi jeszcze o chwilę</t>
  </si>
  <si>
    <t xml:space="preserve">decyzja 04.02 - mają się odezwać </t>
  </si>
  <si>
    <t xml:space="preserve">na urlopie do 11.02, tel. </t>
  </si>
  <si>
    <t>od Rafała</t>
  </si>
  <si>
    <t>Marta Kąkolewska</t>
  </si>
  <si>
    <t>Anna Chmielewska</t>
  </si>
  <si>
    <t xml:space="preserve">nie odbiera </t>
  </si>
  <si>
    <t xml:space="preserve">Iwona </t>
  </si>
  <si>
    <t xml:space="preserve">Żelazna </t>
  </si>
  <si>
    <t>przez Agę</t>
  </si>
  <si>
    <t>Warszawa</t>
  </si>
  <si>
    <t xml:space="preserve">Radoszewski </t>
  </si>
  <si>
    <t xml:space="preserve">General Manager </t>
  </si>
  <si>
    <t xml:space="preserve">Tomek Lipiński </t>
  </si>
  <si>
    <t>Krzysztof Radoszewski</t>
  </si>
  <si>
    <t xml:space="preserve">Dyrektor Marketingu </t>
  </si>
  <si>
    <t xml:space="preserve">Wrocław </t>
  </si>
  <si>
    <t xml:space="preserve">Piotr Czajkowski </t>
  </si>
  <si>
    <t>Arkadiusz Krupicz</t>
  </si>
  <si>
    <t>współwłaściciel</t>
  </si>
  <si>
    <t xml:space="preserve">współwłaściciel </t>
  </si>
  <si>
    <t xml:space="preserve">71 723 75 36 </t>
  </si>
  <si>
    <t>kontakt@pyszne.pl</t>
  </si>
  <si>
    <t>Michał Zawiasa</t>
  </si>
  <si>
    <t xml:space="preserve">Prezes Zarządu </t>
  </si>
  <si>
    <t>umowa</t>
  </si>
  <si>
    <t>Faktura I</t>
  </si>
  <si>
    <t>opłacona</t>
  </si>
  <si>
    <t xml:space="preserve">znajomy Rafała, wysłana zajawka o projektach / </t>
  </si>
  <si>
    <t>kolacja na STU?</t>
  </si>
  <si>
    <t>18.02 spotkanie godz. 13:00</t>
  </si>
  <si>
    <t>bezpośrednio</t>
  </si>
  <si>
    <t>Mateusz Zabiegaj</t>
  </si>
  <si>
    <t>po feriach</t>
  </si>
  <si>
    <t>Łukasz Nowakowski</t>
  </si>
  <si>
    <t xml:space="preserve">Miasto </t>
  </si>
  <si>
    <t>Hotel</t>
  </si>
  <si>
    <t>Osoba</t>
  </si>
  <si>
    <t>Mail</t>
  </si>
  <si>
    <t>status</t>
  </si>
  <si>
    <t>Decyzja</t>
  </si>
  <si>
    <t>Wrocław</t>
  </si>
  <si>
    <t>Hilton</t>
  </si>
  <si>
    <t>Justyna Adamiak</t>
  </si>
  <si>
    <t>justyna.adamiak@hilton.com</t>
  </si>
  <si>
    <t>po tel wysłany mail z propozycją warunków, czekamy na termin</t>
  </si>
  <si>
    <t>jeśli nie wróci  z informacją do 09.02 odezwać się 11.02</t>
  </si>
  <si>
    <t xml:space="preserve">Gdynia </t>
  </si>
  <si>
    <t>Uwagi</t>
  </si>
  <si>
    <t>termin czerwcowy, opcja październik</t>
  </si>
  <si>
    <t>termin październikowy, opcja czerwiec</t>
  </si>
  <si>
    <t>Agnieszka Nałęcz</t>
  </si>
  <si>
    <t>Marriott</t>
  </si>
  <si>
    <t>wejdzie o ile przedstawimy mu pomysł na merytorykę / udział na scenie</t>
  </si>
  <si>
    <t xml:space="preserve">Remy Cointreau </t>
  </si>
  <si>
    <t>Gala:Skarby i Wine Direct</t>
  </si>
  <si>
    <t xml:space="preserve">22 000 - decyzja </t>
  </si>
  <si>
    <t>CeDC</t>
  </si>
  <si>
    <t>Pizza Portal</t>
  </si>
  <si>
    <t>ZenCard</t>
  </si>
  <si>
    <t xml:space="preserve">Krosno szkło </t>
  </si>
  <si>
    <t xml:space="preserve">Fagor </t>
  </si>
  <si>
    <t>Antonius Caviar</t>
  </si>
  <si>
    <t>OSHEE</t>
  </si>
  <si>
    <t>decyzja</t>
  </si>
  <si>
    <t>Wine Direct</t>
  </si>
  <si>
    <t xml:space="preserve">Faktura proforma I </t>
  </si>
  <si>
    <t>06/2019</t>
  </si>
  <si>
    <t>Faktura proforma II</t>
  </si>
  <si>
    <t>07/2019</t>
  </si>
  <si>
    <t>wpłata:</t>
  </si>
  <si>
    <t>Dilmah</t>
  </si>
  <si>
    <t>Miasto</t>
  </si>
  <si>
    <t>Nowi klienci:</t>
  </si>
  <si>
    <t>Purena / Bell Food</t>
  </si>
  <si>
    <t>Zen Card</t>
  </si>
  <si>
    <t>Vodka Chopin</t>
  </si>
  <si>
    <t>Ajax Food</t>
  </si>
  <si>
    <t>Electrolux</t>
  </si>
  <si>
    <t xml:space="preserve">5000 produkty </t>
  </si>
  <si>
    <t>Kawior Antonius</t>
  </si>
  <si>
    <t>opłacone, zrealizowane</t>
  </si>
  <si>
    <t>Krosno</t>
  </si>
  <si>
    <t>Eat Point</t>
  </si>
  <si>
    <t>DostawaWarzyw.pl</t>
  </si>
  <si>
    <t>ZIARNOO</t>
  </si>
  <si>
    <t xml:space="preserve">Arche Krakowska </t>
  </si>
  <si>
    <t xml:space="preserve">Double Tree by Hilton </t>
  </si>
  <si>
    <t>Intercontinental</t>
  </si>
  <si>
    <t>Bristol</t>
  </si>
  <si>
    <t>produkty</t>
  </si>
  <si>
    <t xml:space="preserve">produkty </t>
  </si>
  <si>
    <t>na razie nie - można się podpytać</t>
  </si>
  <si>
    <t xml:space="preserve">Aga w kontakcie </t>
  </si>
  <si>
    <t xml:space="preserve">na 2020 wstępnie tak - odezwać się pod koniec sierpnia, jakie mamy plany na przyszły rok  </t>
  </si>
  <si>
    <t xml:space="preserve">umowa do podpisania </t>
  </si>
  <si>
    <t xml:space="preserve">jest </t>
  </si>
  <si>
    <t xml:space="preserve">czekamy na umowę </t>
  </si>
  <si>
    <t>Gdynia jest, aneks do umowy za Warszawę</t>
  </si>
  <si>
    <t xml:space="preserve">przypomnieć się w temacie współpracy na rok 2020 - Anna Krotoschak </t>
  </si>
  <si>
    <t xml:space="preserve">nie byli zainteresowani póki co  - alkohol </t>
  </si>
  <si>
    <t xml:space="preserve">nie byli zainteresowani póki co - alkohol </t>
  </si>
  <si>
    <t xml:space="preserve">Aga w kontakcie, zmiany personalne </t>
  </si>
  <si>
    <t>mamy Żywiec Zdrój - konferencja odpada</t>
  </si>
  <si>
    <t xml:space="preserve">PURENA </t>
  </si>
  <si>
    <t xml:space="preserve">Dilmah </t>
  </si>
  <si>
    <t xml:space="preserve">Chopin Vodka </t>
  </si>
  <si>
    <t xml:space="preserve">Illy / Valrhona </t>
  </si>
  <si>
    <t>Monini</t>
  </si>
  <si>
    <t xml:space="preserve">Panesco </t>
  </si>
  <si>
    <t>Karoon</t>
  </si>
  <si>
    <t xml:space="preserve">BagStar </t>
  </si>
  <si>
    <t>Eat.POINT</t>
  </si>
  <si>
    <t xml:space="preserve">Monika Stefańska </t>
  </si>
  <si>
    <t xml:space="preserve">Agata Krzywania </t>
  </si>
  <si>
    <t xml:space="preserve">UM Wrocław </t>
  </si>
  <si>
    <t xml:space="preserve">UM Gdynia </t>
  </si>
  <si>
    <t xml:space="preserve">UM Kraków </t>
  </si>
  <si>
    <t>Białostocka 22</t>
  </si>
  <si>
    <t xml:space="preserve">Aleksandra Furmankiewicz </t>
  </si>
  <si>
    <t xml:space="preserve">Rational </t>
  </si>
  <si>
    <t xml:space="preserve">Duni </t>
  </si>
  <si>
    <t xml:space="preserve">Nowy Klient </t>
  </si>
  <si>
    <t>julita.lewandowska@duni.com</t>
  </si>
  <si>
    <t xml:space="preserve">Julita Lewandowska </t>
  </si>
  <si>
    <t xml:space="preserve"> Marketing Manager Europa </t>
  </si>
  <si>
    <t xml:space="preserve">Anna Pycińska </t>
  </si>
  <si>
    <t>Marketing Manager</t>
  </si>
  <si>
    <t>tio</t>
  </si>
  <si>
    <t>a.pycinska@rational-online.com</t>
  </si>
  <si>
    <t xml:space="preserve">niezainteresowani - nie rozumieją tematu </t>
  </si>
  <si>
    <t xml:space="preserve">na razie nie są zainteresowani </t>
  </si>
  <si>
    <t xml:space="preserve">nie są zainteresowani - nie chcą płacić za współracę </t>
  </si>
  <si>
    <t xml:space="preserve">Foodlovers.pl </t>
  </si>
  <si>
    <t xml:space="preserve">Venturis Horeca </t>
  </si>
  <si>
    <t xml:space="preserve">Tomasz Szuba </t>
  </si>
  <si>
    <t>CEO</t>
  </si>
  <si>
    <t xml:space="preserve">tomasz.szuba@venturishoreca.com </t>
  </si>
  <si>
    <t>POTENCJALNY</t>
  </si>
  <si>
    <t>BYŁY</t>
  </si>
  <si>
    <t xml:space="preserve">Michał Koppa </t>
  </si>
  <si>
    <t>właściciel</t>
  </si>
  <si>
    <t xml:space="preserve">Rent Design </t>
  </si>
  <si>
    <t>Gastro Magic</t>
  </si>
  <si>
    <t xml:space="preserve">Marketing Manager </t>
  </si>
  <si>
    <t xml:space="preserve">kontakt przez Agę </t>
  </si>
  <si>
    <t xml:space="preserve">Agnieszka Lewtak </t>
  </si>
  <si>
    <t>Lazur</t>
  </si>
  <si>
    <t>lazur@lazur.pl</t>
  </si>
  <si>
    <t xml:space="preserve">Perino Pasta Fresca </t>
  </si>
  <si>
    <t xml:space="preserve">Małgorzata Krasowska </t>
  </si>
  <si>
    <t xml:space="preserve">Sales Area Manager </t>
  </si>
  <si>
    <t>malgorzata.krasowska@electrolux.com</t>
  </si>
  <si>
    <t xml:space="preserve">Michał Owczarczyk </t>
  </si>
  <si>
    <t xml:space="preserve">Dyrektor handlowy </t>
  </si>
  <si>
    <t>michal.owczarczyk@bagstar.pl</t>
  </si>
  <si>
    <t xml:space="preserve">Ewa Kosakowska </t>
  </si>
  <si>
    <t xml:space="preserve">Naczelnik Wydziału Komunikacji Społecznej i Informacji </t>
  </si>
  <si>
    <t>58 668 25 43</t>
  </si>
  <si>
    <t>e.kosakowska@gdynia.pl</t>
  </si>
  <si>
    <t>k.spychala@gdynia.pl</t>
  </si>
  <si>
    <t>WicePrezydent Gdyni</t>
  </si>
  <si>
    <t xml:space="preserve">58 668 80 13 </t>
  </si>
  <si>
    <t>Katarzyna Spychała Gruszecka</t>
  </si>
  <si>
    <t xml:space="preserve">Marek Leszczyński </t>
  </si>
  <si>
    <t xml:space="preserve">Dyrektor  Handlowy </t>
  </si>
  <si>
    <t>leszczynski@krosno-metal.pl</t>
  </si>
  <si>
    <t xml:space="preserve">Jiri Jandak </t>
  </si>
  <si>
    <t>jiri.jandak@lepatio.pl</t>
  </si>
  <si>
    <t xml:space="preserve">Anna Krotoschak </t>
  </si>
  <si>
    <t>anna.krotoschak@chefsculinar.pl</t>
  </si>
  <si>
    <t xml:space="preserve">Specjalista ds. Marketingu </t>
  </si>
  <si>
    <t xml:space="preserve">Piotr Ćwikliński </t>
  </si>
  <si>
    <t xml:space="preserve">Market Development Director </t>
  </si>
  <si>
    <t>piotr.cwiklinski@cedc.com</t>
  </si>
  <si>
    <t xml:space="preserve">Michał Szwaja </t>
  </si>
  <si>
    <t xml:space="preserve">Reserve Brand Ambasador </t>
  </si>
  <si>
    <t>michal.szwaja@diageo.com</t>
  </si>
  <si>
    <t xml:space="preserve">CITI HANDLOWY </t>
  </si>
  <si>
    <t xml:space="preserve">Monika Pieczonka </t>
  </si>
  <si>
    <t>Events and Partnerships</t>
  </si>
  <si>
    <t>monika.pieczonka@citi.com</t>
  </si>
  <si>
    <t xml:space="preserve">Paulina Jaworska </t>
  </si>
  <si>
    <t xml:space="preserve">Brand Experience Costumer Manager </t>
  </si>
  <si>
    <t>paulina.jaworska@bmw.pl</t>
  </si>
  <si>
    <t xml:space="preserve">Gadus Fishing &amp; Processing </t>
  </si>
  <si>
    <t xml:space="preserve">Tadeusz Dobrowolski </t>
  </si>
  <si>
    <t xml:space="preserve">właściciel, dyrektor ds.. Rozwoju rynku </t>
  </si>
  <si>
    <t>tadeusz.d@gadus.pl</t>
  </si>
  <si>
    <t xml:space="preserve">Łukasz Nowakowski </t>
  </si>
  <si>
    <t xml:space="preserve">marketing </t>
  </si>
  <si>
    <t>lukasz.n@gadus.pl</t>
  </si>
  <si>
    <t xml:space="preserve">Agata Łakomiak - Winnicka </t>
  </si>
  <si>
    <t xml:space="preserve">Marketing &amp; Sales Director </t>
  </si>
  <si>
    <t>alakomiak@antoniuscaviar.com</t>
  </si>
  <si>
    <t xml:space="preserve">Wojciech Dorda </t>
  </si>
  <si>
    <t xml:space="preserve">Kierownik Regionalny </t>
  </si>
  <si>
    <t>wdorda@chopinvodka.com</t>
  </si>
  <si>
    <t>agnieszka.nalecz@courtyardgdynia.com</t>
  </si>
  <si>
    <t xml:space="preserve">Ewa Uniejewska </t>
  </si>
  <si>
    <t>euniejewska@farutex.pl</t>
  </si>
  <si>
    <t xml:space="preserve">Marcin Wajda </t>
  </si>
  <si>
    <t xml:space="preserve">Dyrektor Sprzedaży i PR </t>
  </si>
  <si>
    <t>+48 600 445 679</t>
  </si>
  <si>
    <t>marcin.wajda@winterhalter.com.pl</t>
  </si>
  <si>
    <t>odezwać się - Kolacja na stu - jakie plany na 2020 rok</t>
  </si>
  <si>
    <t xml:space="preserve">Agnieszka Mazurek </t>
  </si>
  <si>
    <t xml:space="preserve">Hanna Wencka </t>
  </si>
  <si>
    <t xml:space="preserve">Senior Brand Manager </t>
  </si>
  <si>
    <t>h.wencka@aviko.pl</t>
  </si>
  <si>
    <t>agnieszka.mazurek@bonduelle.com</t>
  </si>
  <si>
    <t xml:space="preserve">Monika Grzeszuk </t>
  </si>
  <si>
    <t xml:space="preserve">monika.grzeszuk@spomlek.pl </t>
  </si>
  <si>
    <t xml:space="preserve">Piotr Bolczak </t>
  </si>
  <si>
    <t xml:space="preserve">piotr.bolczak@danone.com </t>
  </si>
  <si>
    <t xml:space="preserve">Adam Drozdowski </t>
  </si>
  <si>
    <t xml:space="preserve">Dyrektor Zarządzający </t>
  </si>
  <si>
    <t xml:space="preserve">Piotr Adamczuk </t>
  </si>
  <si>
    <t>Manager HORECA</t>
  </si>
  <si>
    <t>piotr.adamczuk@dajar.pl</t>
  </si>
  <si>
    <t>a.drozdowski@partnercenter.pl</t>
  </si>
  <si>
    <t xml:space="preserve">Olga Andrzejewska </t>
  </si>
  <si>
    <t>KAM</t>
  </si>
  <si>
    <t xml:space="preserve">+48 723 994 922 </t>
  </si>
  <si>
    <t xml:space="preserve">olga.andrzejewska@frieslandcampina.com </t>
  </si>
  <si>
    <t xml:space="preserve">Katarzyna Noga </t>
  </si>
  <si>
    <t>Marketing Manager B2B</t>
  </si>
  <si>
    <t xml:space="preserve">katarzyna.noga@bunge.com </t>
  </si>
  <si>
    <t xml:space="preserve">Włodzimierz Owczarski </t>
  </si>
  <si>
    <t>Marcin Dera</t>
  </si>
  <si>
    <t>wlodzimierz.owczarski@selgros.pl</t>
  </si>
  <si>
    <t>marcin.dera@selgros.pl</t>
  </si>
  <si>
    <t>Aleksandra Batko</t>
  </si>
  <si>
    <t xml:space="preserve">Dyrektor Sprzedaży   </t>
  </si>
  <si>
    <t xml:space="preserve">Manager Instytutu Transgourmet </t>
  </si>
  <si>
    <t>aleksandra.batko@fore.pl</t>
  </si>
  <si>
    <t xml:space="preserve">Grzegorz Frącek </t>
  </si>
  <si>
    <t>Prezes</t>
  </si>
  <si>
    <t xml:space="preserve">Anna Chrobot </t>
  </si>
  <si>
    <t xml:space="preserve">Starszy spec. Ds. Marketingu </t>
  </si>
  <si>
    <t>607 911 950</t>
  </si>
  <si>
    <t xml:space="preserve">anna.chrobot@gourmetfoods.pl </t>
  </si>
  <si>
    <t xml:space="preserve">Mateusz Zabiegaj </t>
  </si>
  <si>
    <t xml:space="preserve">Brand Ambassador </t>
  </si>
  <si>
    <t>mateusz.zabiegaj@remy-cointreau.com</t>
  </si>
  <si>
    <t xml:space="preserve">Monika Gralak </t>
  </si>
  <si>
    <t xml:space="preserve">Marketing </t>
  </si>
  <si>
    <t>monika.gralak@pizzaportal.pl</t>
  </si>
  <si>
    <t xml:space="preserve">PLL LOT </t>
  </si>
  <si>
    <t xml:space="preserve">Ambasador 92 </t>
  </si>
  <si>
    <t>Michał Fijoł</t>
  </si>
  <si>
    <t xml:space="preserve">Board Member </t>
  </si>
  <si>
    <t>m.fijol@lot.pl</t>
  </si>
  <si>
    <t xml:space="preserve">Ajax Food </t>
  </si>
  <si>
    <t>IGLOTEX</t>
  </si>
  <si>
    <t>Polmlek</t>
  </si>
  <si>
    <t>Tarsmak</t>
  </si>
  <si>
    <t>Lilu Fruits</t>
  </si>
  <si>
    <t>Oerlemans</t>
  </si>
  <si>
    <t xml:space="preserve">Gdańskie Młyny </t>
  </si>
  <si>
    <t xml:space="preserve">Henry Kruse Polska </t>
  </si>
  <si>
    <t xml:space="preserve">Leśne Skarby / KASOL </t>
  </si>
  <si>
    <t xml:space="preserve">Janusz Antoni Kazberuk </t>
  </si>
  <si>
    <t>Tomasz Konka</t>
  </si>
  <si>
    <t>t.konka@hortex.pl</t>
  </si>
  <si>
    <t>sponsor konkursu Kuchnia Polska wczoraj i dzisiaj , grille?</t>
  </si>
  <si>
    <t xml:space="preserve">Retail Solution </t>
  </si>
  <si>
    <t>Marcin Golec</t>
  </si>
  <si>
    <t xml:space="preserve">marcin.golec@retailsolution.pl </t>
  </si>
  <si>
    <t xml:space="preserve">systemy pos - wchodzą na polski rynek - na razie są sami informatycy - nie mają pomysłu na działania, ani sprecyzowanych celów - odezwać się pod koniec września - zaproponowałam opracowanie strategii marketingowej i PR, wysyłam maila z krótkim info i namiarem na siebie </t>
  </si>
  <si>
    <t>sosy, ketchupy - konkurencja Fanex</t>
  </si>
  <si>
    <t xml:space="preserve">tylko komercyjnie, przesłała ofertę - 65 000  zł netto za samą konferencję </t>
  </si>
  <si>
    <t xml:space="preserve">tylko komercyjnie, przestrzeń na 2 poziomach - nie pomieści 300 osób, cena ok. 20 000 za samą przestrzeń </t>
  </si>
  <si>
    <t xml:space="preserve">Michał Ceglarz </t>
  </si>
  <si>
    <t>michal.ceglarz@monini.com</t>
  </si>
  <si>
    <t>spotkanie - telekonferencja - umówić termin - pytanie o dyspozycyjność Agi</t>
  </si>
  <si>
    <t xml:space="preserve">za mała przestrzeń, nie dadzą rady nas pomieścić </t>
  </si>
  <si>
    <t xml:space="preserve">Andrzej Wiesławski </t>
  </si>
  <si>
    <t xml:space="preserve">Przedstawiciel Regionalny </t>
  </si>
  <si>
    <t>a.wieslawski@llbg.com</t>
  </si>
  <si>
    <t xml:space="preserve">Dyrektor Sprzedaży </t>
  </si>
  <si>
    <t xml:space="preserve">Krzysztof Gmurkowski </t>
  </si>
  <si>
    <t>k.gmurkowski@llbg.com</t>
  </si>
  <si>
    <t xml:space="preserve">bezpośrednia konkurencja Kruszwicy - kolacja na STU, tam gdzie nie ma wyłączności, ew. konferencje w przyszłym roku </t>
  </si>
  <si>
    <t xml:space="preserve">Dawid Tomaszewski </t>
  </si>
  <si>
    <t>biuro@karoon.pl</t>
  </si>
  <si>
    <t xml:space="preserve">warzywa Gdańsk - na edycję Trójmiejską - hurtownia </t>
  </si>
  <si>
    <t xml:space="preserve">grzyby i żurawina </t>
  </si>
  <si>
    <t>71 33 45 200</t>
  </si>
  <si>
    <t xml:space="preserve">malutka firma, tylko ryż </t>
  </si>
  <si>
    <t xml:space="preserve">Edyta Sokołowska </t>
  </si>
  <si>
    <t xml:space="preserve">Aleksandra Dębicka </t>
  </si>
  <si>
    <t xml:space="preserve">marketing@perino.pl </t>
  </si>
  <si>
    <t>22  760 29 00</t>
  </si>
  <si>
    <t xml:space="preserve">Barilla </t>
  </si>
  <si>
    <t>Damian Podawca</t>
  </si>
  <si>
    <t xml:space="preserve">marketing manager </t>
  </si>
  <si>
    <t>damian.podawca@barilla.com</t>
  </si>
  <si>
    <t xml:space="preserve">spotkanie 06.08 godz. 15:00 ul. Olbrachta 94, po spotkaniu wysłana oferta i propozycja nowych działań - decyzja po urlopie 27.08, czekam na materiały - opis na stronę od Ewy Borzemskiej </t>
  </si>
  <si>
    <t>temat do rozmów otwarty, ale będzie wolniejszy od 09.08, przed 11:00  - wtedy dzwonić, WYSŁana KONKRETNĄ PROPOZYCJĘ - 12.08 - NA 2 SPOTKANIA, 26.08 P. Anna wraca z urlopu - wtedy pewnie odpowiedź</t>
  </si>
  <si>
    <t>Golden Fruits</t>
  </si>
  <si>
    <t xml:space="preserve">warzywa na Gdynię - produkty - jak nie wyjdzie z Lilu Fruits - bez kasy </t>
  </si>
  <si>
    <t>zaofertowani na Warszawę i Gdynię +, wyslane podsumowanie spotkania - telefon po długim weekendzie</t>
  </si>
  <si>
    <t xml:space="preserve">telefon - spotkanie umówić, raczej tylko produkt </t>
  </si>
  <si>
    <t>propozycja spotkania - wysłany termin, czekam na potwierdzenie daty, wysłana oferta Warszawa i Gdynia +, decyzja po urlopie, początek września</t>
  </si>
  <si>
    <t xml:space="preserve">kontakt tylko przez recepcję, siedziba bielany wrocławskie, w markach tylko oddział  - jeśli spotkanie, to tylko Wrocław </t>
  </si>
  <si>
    <t>Nowe oferty:</t>
  </si>
  <si>
    <t>7200/11610</t>
  </si>
  <si>
    <t>6800/10965</t>
  </si>
  <si>
    <t xml:space="preserve">w zależności czy 1 czy 2 </t>
  </si>
  <si>
    <t>Zywiec Zdrój</t>
  </si>
  <si>
    <t>10965+1000</t>
  </si>
  <si>
    <t>10965+5000</t>
  </si>
  <si>
    <t>Illy</t>
  </si>
  <si>
    <t>GGZ</t>
  </si>
  <si>
    <t>Tomasz Sawzdargo</t>
  </si>
  <si>
    <t>Targi Rzeszów</t>
  </si>
  <si>
    <t xml:space="preserve">Sodexho </t>
  </si>
  <si>
    <t>Poznań</t>
  </si>
  <si>
    <t>Andersia</t>
  </si>
  <si>
    <t xml:space="preserve">Artur Szwacki </t>
  </si>
  <si>
    <t xml:space="preserve">miała być decyzja, na razie nie odbiera i nie odpisuje na maile, próbuję w poniedziałek 05.08, nie odbiera, wysłałąm sms, odezwie się 07.08 - jest na zwolnieniu - nie przygotują oferty - koncept nie dla nich </t>
  </si>
  <si>
    <t>Victoria</t>
  </si>
  <si>
    <t xml:space="preserve">kontakt od Agi </t>
  </si>
  <si>
    <t>CP Koneser</t>
  </si>
  <si>
    <t xml:space="preserve">Katarzyna Drozdowska </t>
  </si>
  <si>
    <t xml:space="preserve">tak, potwierdzone - do dogrania świadczenia, 18 listopada 2019 </t>
  </si>
  <si>
    <t>CB</t>
  </si>
  <si>
    <t xml:space="preserve">Marek Skowerski </t>
  </si>
  <si>
    <t>Aga w kontakcie, spotkanie 13.08 godz. 11:00, wysłana oferta Gdynia i Warszawa +</t>
  </si>
  <si>
    <t xml:space="preserve">MOWI </t>
  </si>
  <si>
    <t xml:space="preserve">Adam Deresiewicz </t>
  </si>
  <si>
    <t xml:space="preserve">Sofitel Victoria </t>
  </si>
  <si>
    <t>Digital Knowledge Village</t>
  </si>
  <si>
    <t>Smak Kariery Carrefour</t>
  </si>
  <si>
    <t>Marta Ickiewicz</t>
  </si>
  <si>
    <t>Mińska 65 / PAP</t>
  </si>
  <si>
    <t>Szwedzka</t>
  </si>
  <si>
    <t>szwedzka@szwedzka.com</t>
  </si>
  <si>
    <t>Hala Gwardii</t>
  </si>
  <si>
    <t>ATM - studio produkcyjne Wawer</t>
  </si>
  <si>
    <t xml:space="preserve">Justyna Wolańska </t>
  </si>
  <si>
    <t xml:space="preserve">Paclan </t>
  </si>
  <si>
    <t xml:space="preserve">Prymat </t>
  </si>
  <si>
    <t>spotkanie 23.07.2019 , godz. 13:00, Szajnochy , wysłana oferta i info, nie odbiera, Prezes na urlopie - wraca w połowie przyszłego tygodnia, kontakt w I tygodniu września</t>
  </si>
  <si>
    <t>wystąpienie / warsztat na konferencji, po rozmowie -  - konsultacja   z Agą - wysłana oferta na 4000 zł netto - decyzja po długim weekendzie - odmowa - cena</t>
  </si>
  <si>
    <t xml:space="preserve">spotkanie, 12.08 godz. 15:00 - Aga - mogą dac tylko samochody - na razie odpada </t>
  </si>
  <si>
    <t xml:space="preserve">kontakt od Emiliano z SocialKuchni, po długim weekendzie, poczta głosowa, wysyłam maila z prośbą o spotkanie powołując się na socialKuchnię i Akademię Kulinarną Whirlpool , ograniczają marketing w horeca, bardziej b2c, jeśli będą zainetersowani da znać </t>
  </si>
  <si>
    <t>Gość z Ukrainy na Warszawę - spotkanie - wysylam mailem info, decyzja na początku września , propozycje: Borysov restaurator lub Szef Kuchni - bardziej w kierunku prowokacji niż innowacji</t>
  </si>
  <si>
    <t>Bawaria BMW Dealer Warszawa</t>
  </si>
  <si>
    <t>czekamy na termin spotkania - sierpień, przypomnieć się po długim weekendzie, wysłany mail - P. Ewa na urlopie do 23.08</t>
  </si>
  <si>
    <t>spotkanie 22.08, godz. 10:00, 17 stycznia, wysłana oferta Gdynia i Warszawa+, wstępnie na tak, decyzja do 28.08 ?, patronat medialny SMAZYMY.PL - ustalone warunki - potwierdzone</t>
  </si>
  <si>
    <t xml:space="preserve">spotkanie -  09.08 godz. 14:00 Instytut Transgourmet, artykuł w Szefie Kuchni - wysłane </t>
  </si>
  <si>
    <t>telefon do Michała - czy chętni na Gdynię - NIE, Warszawę TAK - nie odbiera, wysyłam maila,  do 19.08 na urlopie, wysłać 19 - 20 ofertę - po spotkaniu z Rationalem, tylko Warszawa i bez Gościa zagranicznego, wysłana oferta</t>
  </si>
  <si>
    <t xml:space="preserve">P. Andrzej ustali z kim mam się kontaktować - wyśle mi maila sms (duża szansa, ze będzie to marketing) - wysłać zajawkę, gdyby nie odpowiadali - przypomnieć się w temacie - pomoże, wysłana zajawka o nas i prośba o spotkanie, telefon po długim weekendzie, ponowne przypomneinie o spotkaniu - ma wrócić, wysłany kolejny mail </t>
  </si>
  <si>
    <t xml:space="preserve">Pan Michał nie zajmuje się tematami marketingowymi, osoba odpowiedzialna na urlopie do 12.08, mam wysłać mu zajawkę tego co robimy, przekaże koledze z marketingu i odezwą się ( nie chce podać bezp. Kontaktu) - wysłana zajwka i informacje o FOR wraz z zaproszeniem na spotkanie, ponowny kontakt po długim weekendzie, wysłany ponowny mail i telefon - ma pomóc w umówieniu spotkania, wróci z informają </t>
  </si>
  <si>
    <t>kontakt przez Agę - spotkanie wstępne umówione - do potwierdzenia - czwartek 29.08</t>
  </si>
  <si>
    <t xml:space="preserve">kontakt przez Agę - z właścicielem - Piotr Wieczorek </t>
  </si>
  <si>
    <t xml:space="preserve">Piotr Wieczorek </t>
  </si>
  <si>
    <t xml:space="preserve">właściciel </t>
  </si>
  <si>
    <t xml:space="preserve">Jadwiga Deręgowska </t>
  </si>
  <si>
    <t>jadwiga.deregowska@cwkoperator.pl</t>
  </si>
  <si>
    <t xml:space="preserve">nie odbiera telefonu, Aga w kontakcie </t>
  </si>
  <si>
    <t xml:space="preserve">wstępne tak - koniec lutego / poczatek marca - potwierdzone - do podsumowania warunki </t>
  </si>
  <si>
    <t xml:space="preserve">tylko komercyjnie - 40 000 zł netto - wstępna wycena </t>
  </si>
  <si>
    <t xml:space="preserve">Spotkanie 19.08, godz. 15:00 ul. Bokserska 66, wysłana oferta na MFR, Kasia ma wysłać ofertę PR - telefon do P. Ani 26.08, aby omówić brief, lead generator - oferta przez Rafała - firma zewnętrzna - wrócić na początku września </t>
  </si>
  <si>
    <t xml:space="preserve">Aga w kontakcie - wysłana oferta, spotkanie tak, mamy się zdzwonić 06.08 koniec dnia - aby ograć termin - wahają się nad warsztatem w Gdyni - tutaj temat na spotkanie, nie odbiera, napisałam sms, że odddzwoni - cisza, wysłana oferta Gdynia + i Warszaw + - nadal nie odbiera </t>
  </si>
  <si>
    <t>Aga w kontakcie - wysłana oferta Gdynia + i Warszawa + / Ola nie odbiera telefonu , na urlopie do 02.09 - dzwonić od 03.09</t>
  </si>
  <si>
    <t>Liebherr</t>
  </si>
  <si>
    <t xml:space="preserve">Eat Point </t>
  </si>
  <si>
    <t xml:space="preserve">Wine Direct </t>
  </si>
  <si>
    <t xml:space="preserve">poprosili o ofertę na maila - nie wysyłamy gotowców, tylko najpierw spotkanie - mam przesłać kilka zdań na temat współpracy i zobaczymy  - jest szansa, wysyłam info i zaproszenie na spotkanie - tel. po długim weekendzie, nie miała czasu, najpóźniej jutro da znać - ponowny kontakt 21.08, wysłany kolejny mail z pytaniem czy znajdzie godzinę czasu w tym tygodniu? odezwac się 02.09 - w tym tygodniu już nie da rady się spotkać </t>
  </si>
  <si>
    <t xml:space="preserve">byli w Gdyni z produktem, nie może rozmawiać oddzwoni - w zeszłym roku zainteresowani Gdyni i Warszawą - konkurencja Selgrosa, którego rybną ofertę promujemy i komunikujemy </t>
  </si>
  <si>
    <t>7000/11900</t>
  </si>
  <si>
    <t>6000/10900</t>
  </si>
  <si>
    <t>Gdynia+ / Warszawa +</t>
  </si>
  <si>
    <t>Gdynia + / Warszawa+</t>
  </si>
  <si>
    <t>budżet z kolacji na STU</t>
  </si>
  <si>
    <t xml:space="preserve">Edyta Wuszter nie pracuje, teraz Tomasz Konka - wysłac maila z prośbą o spotkanie - nie podała bezpośredniego kontaktu, mam tylko maila, kontakt przez centralę, nikt nie odbiera </t>
  </si>
  <si>
    <t xml:space="preserve">nie odbiera telefonu </t>
  </si>
  <si>
    <t>Rational ( raczej tylko Warszawa</t>
  </si>
  <si>
    <t>Fagor (raczej tylko Warszawa</t>
  </si>
  <si>
    <t xml:space="preserve">Kontakt od Pauliny Jaworskiej, nie odbiera telefonu - poczta głosowa od kilku dni - nik nie odbiera , maila nie mam </t>
  </si>
  <si>
    <t>Marta Klęka-Nowa ?</t>
  </si>
  <si>
    <t>Marta Krokowicz ?</t>
  </si>
  <si>
    <t>komunikacyjnie - słaby partner - bez potencjału - tylko Podkarpacie - odpada</t>
  </si>
  <si>
    <t xml:space="preserve">mięso na Gdynię - produkty - spróbować za kasę - Robert Kacprzyk </t>
  </si>
  <si>
    <t>czekam na propozycję terminu, po rozmowie wysłany mail z prośbą o propozycję terminu - Marcin wspominał, że będzie do dyspozycji na początku września, nie odbiera, wysłana oferta Gdynia+, Warszawa+, decyzja do piątku 30.08</t>
  </si>
  <si>
    <t xml:space="preserve">spotkanie 09.08 godz. 11:00, wysłana oferta Gdynia i warszawa +, decyzja po długim weekendzie, wraca Monika z urlopu, dosłać zaktualizowaną prezentację projektu - do 23.08, wysłana, czekamy na decyzję </t>
  </si>
  <si>
    <t>Prośba o materiały ( linki, opisy, ciekawostki, zdjęcia)</t>
  </si>
  <si>
    <t>wysłana - do 03.09</t>
  </si>
  <si>
    <t xml:space="preserve">wysłana    </t>
  </si>
  <si>
    <t xml:space="preserve">wysłana </t>
  </si>
  <si>
    <t xml:space="preserve">POS Bistro </t>
  </si>
  <si>
    <t xml:space="preserve">Kraków </t>
  </si>
  <si>
    <t xml:space="preserve">Grzegorz Forysiński </t>
  </si>
  <si>
    <t>grzesiek@posbistro.com</t>
  </si>
  <si>
    <t>503 708 001 centrala</t>
  </si>
  <si>
    <t xml:space="preserve">Gdańsk </t>
  </si>
  <si>
    <t>Rzeszów</t>
  </si>
  <si>
    <t>Wrocław/Gdynia</t>
  </si>
  <si>
    <t xml:space="preserve">po telekonferencji - nie odbiera, oferta Gdynia i Warszawa + wysłane, telefon aby omówić - 11:30 wtorek 27.08, wysłane do P. Małgorzaty - decyzja w sprawie poszerzenia pakietu 02.09 , z merytoryką wróci za tydzień </t>
  </si>
  <si>
    <t xml:space="preserve">telekonferencja - umówić termin po długim weekendzie, nie odbiera, oferta Gdynia, warszawa + wysłana, umówiłyśmy się na telekonferencję -zdzwaniamy sę we wtorek ok. 10:00 - 27.08, decyzja do piątku 30.08, wysłana nowa propozycja - zaproszenie Gościa zagranicznego </t>
  </si>
  <si>
    <t xml:space="preserve">czy zainteresowani dalszą współpracą  - tel. z pytaniem - nie odbiera, cały czas nie odbiera,  wysyłam sms z prośbą o telefon, kontakt pod koniec października a 'propos 2020 - w tym roku nie, sprawdził im się swietnie konkurs z bonami Sodexho - dla Klientów , Restauratorów - programy lojalnościowe </t>
  </si>
  <si>
    <t>Leszek Rułka</t>
  </si>
  <si>
    <t>współpraca partnerska - programy lojalnościowe. P. Leszek  na urlopie do czwartku, mamy zdzwonić się 29.08 czwartek, ok. godz. 12:00 ( kontakt do kogos z Benefita, P. Leszek jest od Food Service)</t>
  </si>
  <si>
    <t>od Johna Gabrovic ze stacji Food Hall - kontakt - prezentacja z danymi - czy chcą obrandować - możemy stworzyc pakiet partnerski, tylko mailowo, nie ma komórki, centrala, przez dział marketingu też niestety się nie da</t>
  </si>
  <si>
    <t>Bakalland</t>
  </si>
  <si>
    <t>Fiskars</t>
  </si>
  <si>
    <t>Gallo</t>
  </si>
  <si>
    <t>Kikkoman</t>
  </si>
  <si>
    <t>Develey</t>
  </si>
  <si>
    <t>Baziółka</t>
  </si>
  <si>
    <t>FOXY</t>
  </si>
  <si>
    <t>Castelli</t>
  </si>
  <si>
    <t>North Coast</t>
  </si>
  <si>
    <t xml:space="preserve">Rio Mare </t>
  </si>
  <si>
    <t>Solo Pomodorro Mutti ?</t>
  </si>
  <si>
    <t>Martini Food Service</t>
  </si>
  <si>
    <t xml:space="preserve">Grafen - Restaurant Equipment </t>
  </si>
  <si>
    <t xml:space="preserve">Daniel Gondek </t>
  </si>
  <si>
    <t xml:space="preserve">Bastion Smaku </t>
  </si>
  <si>
    <t xml:space="preserve">CHEF  Nestle Professional </t>
  </si>
  <si>
    <t>Mlekovita</t>
  </si>
  <si>
    <t>Robot Coupe / Robot Cook</t>
  </si>
  <si>
    <t>Asia Foods</t>
  </si>
  <si>
    <t>LSI Software</t>
  </si>
  <si>
    <t>Super Drob</t>
  </si>
  <si>
    <t>Teflon ?</t>
  </si>
  <si>
    <t xml:space="preserve">wysłany mail z opisem projektu - spotkanie wstępnie tak, ma wrócić z informacją -czeka na info od Pani Dyrektor </t>
  </si>
  <si>
    <t xml:space="preserve">Koneser - hotel MOXI </t>
  </si>
  <si>
    <t>Nazwa</t>
  </si>
  <si>
    <t xml:space="preserve">wchodzą, umowa wysłana, czekam na feedback, realizacja świadczeń - nagrania i wypowiedzi - kontakt po weekendzie - w procesie realizacja świadczeń </t>
  </si>
  <si>
    <t>Uwagi / Status</t>
  </si>
  <si>
    <t xml:space="preserve">Oferta Warszawa spec. </t>
  </si>
  <si>
    <t>AGED / Liebherr</t>
  </si>
  <si>
    <t>P. Kasia Elimes na urlopie do 28.08 - wysłany mail z prośbą o termin spotkania - telekonferencja</t>
  </si>
  <si>
    <t xml:space="preserve">DUNI </t>
  </si>
  <si>
    <t xml:space="preserve">wstepnie tak - spotkanie z przedstawicielami marjetingu, etc. w poniedziałek 05.08 wraca z urlopu, wysłać kilka zdań na temat pomysłu na współpracę, naszych oczekiwań, realnie spotkanie pod koniec sierpnia z racji urlopów - sceptyczny, bo próbował działać z Akademią Gastronomiczną, jak nie da znać przypomnieć się 19.08 mailowo ( do tego czasu marketing na urlopie) - mail wysłany, spotkanie 30.08 godz. 11:00 -  do 09.09 oferta, </t>
  </si>
  <si>
    <t xml:space="preserve">Aviko </t>
  </si>
  <si>
    <t>Ambasador 92</t>
  </si>
  <si>
    <t>Dec.</t>
  </si>
  <si>
    <t>02.09</t>
  </si>
  <si>
    <t>30.08</t>
  </si>
  <si>
    <t>odmowa</t>
  </si>
  <si>
    <t>03.09</t>
  </si>
  <si>
    <t>po spotkaniu - wysłana oferta - mały pakiet + warsztaty, po urlopie, konkrety po urlopie Michała Oszczyka 02.09</t>
  </si>
  <si>
    <t>asap - nie odbi</t>
  </si>
  <si>
    <t xml:space="preserve">Gdynia + </t>
  </si>
  <si>
    <t>Warszawa +</t>
  </si>
  <si>
    <t xml:space="preserve">NIE </t>
  </si>
  <si>
    <t xml:space="preserve">GOŚĆ z zagranicy </t>
  </si>
  <si>
    <t>czekamy na potwierdzenie</t>
  </si>
  <si>
    <t xml:space="preserve">TAK </t>
  </si>
  <si>
    <t xml:space="preserve">NIE wiedzą </t>
  </si>
  <si>
    <t xml:space="preserve">Piotr Winiarz </t>
  </si>
  <si>
    <t>COO</t>
  </si>
  <si>
    <t xml:space="preserve">p.winiarz@eatpoint.pl </t>
  </si>
  <si>
    <t xml:space="preserve">wysłana oferta z merytoryką + Gdynia - kontakt poniedziałek 05.08, nie odbiera, na urlopie, kontakt po 19.08, spotkanie 28.08 godz. 14:00- Piotr potwierdzi warunki we wtorek 03.09 do południa </t>
  </si>
  <si>
    <t>Gdynia+, Warszawa+</t>
  </si>
  <si>
    <t>Teresa Łepkowska</t>
  </si>
  <si>
    <t>Wine Express LTD</t>
  </si>
  <si>
    <t xml:space="preserve">dystrybucja win - będzie w Gdyni </t>
  </si>
  <si>
    <t>Net POS</t>
  </si>
  <si>
    <t xml:space="preserve">Rilling / Krosno Metal </t>
  </si>
  <si>
    <t>APRONBrand</t>
  </si>
  <si>
    <t xml:space="preserve">Proformy </t>
  </si>
  <si>
    <t xml:space="preserve">Muzeum Wódki </t>
  </si>
  <si>
    <t>Warszawa+</t>
  </si>
  <si>
    <t>Dotykacka</t>
  </si>
  <si>
    <t xml:space="preserve">FIRMA </t>
  </si>
  <si>
    <t xml:space="preserve">Spotkanie </t>
  </si>
  <si>
    <t xml:space="preserve">Kontakt  </t>
  </si>
  <si>
    <t xml:space="preserve">Hania Wencka </t>
  </si>
  <si>
    <t xml:space="preserve">CitiBank </t>
  </si>
  <si>
    <t>Wojciech Dorda</t>
  </si>
  <si>
    <t xml:space="preserve">Partner Center / Wine Direct </t>
  </si>
  <si>
    <t xml:space="preserve">Selgros </t>
  </si>
  <si>
    <t xml:space="preserve">Aged / Fore </t>
  </si>
  <si>
    <t xml:space="preserve">Marcin Dera </t>
  </si>
  <si>
    <t xml:space="preserve">Ola Batko </t>
  </si>
  <si>
    <t xml:space="preserve">Żywiec Zdrój </t>
  </si>
  <si>
    <t xml:space="preserve">Skarby Serowara </t>
  </si>
  <si>
    <t xml:space="preserve">Kruszwica </t>
  </si>
  <si>
    <t xml:space="preserve">Bagstar </t>
  </si>
  <si>
    <t>NetPOS</t>
  </si>
  <si>
    <t xml:space="preserve">Dotykacka </t>
  </si>
  <si>
    <t xml:space="preserve">Makro </t>
  </si>
  <si>
    <t>Magdalena Figurna</t>
  </si>
  <si>
    <t xml:space="preserve">Karolina Iskierka </t>
  </si>
  <si>
    <t xml:space="preserve">Casino Vodka </t>
  </si>
  <si>
    <t xml:space="preserve">nowy klient - zainteresowany - alternatywna dla Chopin Vodka </t>
  </si>
  <si>
    <t xml:space="preserve">Fine Dine </t>
  </si>
  <si>
    <t xml:space="preserve">Tom - Gast </t>
  </si>
  <si>
    <t>Fagor ?</t>
  </si>
  <si>
    <t xml:space="preserve">WARSZAWA: Ambasady </t>
  </si>
  <si>
    <t xml:space="preserve">Hortex </t>
  </si>
  <si>
    <t>Lavazza</t>
  </si>
  <si>
    <t xml:space="preserve">Jakub Owczarczyk, Michał Owczarczyk </t>
  </si>
  <si>
    <t xml:space="preserve">wysłana oferta / prezentacja - czekamy na feedback </t>
  </si>
  <si>
    <t xml:space="preserve">17.12.2019 godz. 15:00 , Szajnochy </t>
  </si>
  <si>
    <t xml:space="preserve">Monika Grzeszuk, Emilia Pożarowszczyk </t>
  </si>
  <si>
    <t xml:space="preserve">Rafał Marek </t>
  </si>
  <si>
    <t xml:space="preserve">raczej nie, wchodzi Chopin  </t>
  </si>
  <si>
    <t xml:space="preserve">Agata Dajczak </t>
  </si>
  <si>
    <t xml:space="preserve">spotkanie w styczniu </t>
  </si>
  <si>
    <t xml:space="preserve">dzwonić po 6 stycznia - będzie znala swój terminarz - wstępnie tak, co do spotkania </t>
  </si>
  <si>
    <t xml:space="preserve">wysłać maila do P. Tomasza - zajawka i czy umówi się na spotkanie </t>
  </si>
  <si>
    <t xml:space="preserve">czekamy na Illy </t>
  </si>
  <si>
    <t xml:space="preserve">KROSNO </t>
  </si>
  <si>
    <t xml:space="preserve">Szymon Orlik </t>
  </si>
  <si>
    <t xml:space="preserve">Debic </t>
  </si>
  <si>
    <t xml:space="preserve">Olga Andrzejak </t>
  </si>
  <si>
    <t xml:space="preserve">wysłać maila z zajawką i prezentacją </t>
  </si>
  <si>
    <t xml:space="preserve">Aleksander Czajka 667 760 579 </t>
  </si>
  <si>
    <t xml:space="preserve">Monini </t>
  </si>
  <si>
    <t xml:space="preserve">Purena </t>
  </si>
  <si>
    <t xml:space="preserve">wybadać, czy są zainteresowani współpracą - mail </t>
  </si>
  <si>
    <t xml:space="preserve">UM Krakowa </t>
  </si>
  <si>
    <t>UM Poznań</t>
  </si>
  <si>
    <t xml:space="preserve">Elżbieta Kantor Wydz. Turystyki, Wydz. Kultury  Robert Piaskowski </t>
  </si>
  <si>
    <t xml:space="preserve">Uber Eats </t>
  </si>
  <si>
    <t xml:space="preserve">LSI Software </t>
  </si>
  <si>
    <t xml:space="preserve">nowy </t>
  </si>
  <si>
    <t>EVOQ</t>
  </si>
  <si>
    <t xml:space="preserve">Aleksandra Manikowska </t>
  </si>
  <si>
    <t xml:space="preserve">eko naczynia </t>
  </si>
  <si>
    <t xml:space="preserve">spotkanie 08.01 godz. 17:30 Poznań </t>
  </si>
  <si>
    <t xml:space="preserve">po nowym roku spotkanie </t>
  </si>
  <si>
    <t xml:space="preserve">Kamil Lenart - Prezes, Justyna Wąsik </t>
  </si>
  <si>
    <t xml:space="preserve">Kasia Noga </t>
  </si>
  <si>
    <t xml:space="preserve">do wysłania oferta -   punkt - sklep do pokazania, koniec lutego , konferencje promują sklep - propozycja: warsztaty z Dilmah ( fajny, ciekawy element interaktywny) - se sceny promocja Bistro Serowego na Nowym Świecie - 2 pomysły na koazanie na scenie: zachęcenie wszystkim z Polski do przyjechania do warszawy - evenetement z wskali Polski, II wartsztaty z dilmah - fajny pomysł </t>
  </si>
  <si>
    <t xml:space="preserve">24.01 spotkanie </t>
  </si>
  <si>
    <t xml:space="preserve">powrót do rozmów pod koniec stycznia </t>
  </si>
  <si>
    <t xml:space="preserve">spotkanie - nie odzywa się, nie odpisuje na maile </t>
  </si>
  <si>
    <t xml:space="preserve">konkurencja Rationala  i Winterhaltera, Agedu  </t>
  </si>
  <si>
    <t xml:space="preserve">DUNI - na razie kontakt przez Aleksandra Czajkę </t>
  </si>
  <si>
    <t xml:space="preserve">tak, wysłany mail ze szczegółami </t>
  </si>
  <si>
    <t xml:space="preserve">Bonduelle </t>
  </si>
  <si>
    <t>spotkanie w lutym  dot. planów - uzgodnić termin pod koniec stycznia 24.01</t>
  </si>
  <si>
    <t xml:space="preserve">Anna Pietrzak dyrektor marketingu </t>
  </si>
  <si>
    <t xml:space="preserve">Agnieszka Woźniak - właścicielka </t>
  </si>
  <si>
    <t xml:space="preserve">P. Anna na urlopie - ferie - do 26.01 </t>
  </si>
  <si>
    <t xml:space="preserve">do wysłania oferta , w połowie stycznia odezwać się, Warszawa tak, Gdynia tak?, Poznań i Kraków - naradziłyśmy się, aby byli Partnerem, w mniejszym zakresie, którzy potem wchodzą w całość - 5000 ze stoiskiem  - zacząć dopytywać w II połowie stycznia , po 20 </t>
  </si>
  <si>
    <t xml:space="preserve">tak, negocjacje w toku, czekamy na feedback  jest decyzja 35 000 brutto - dotacja </t>
  </si>
  <si>
    <t xml:space="preserve">nie odb., wysłałam sms </t>
  </si>
  <si>
    <t xml:space="preserve">Ola Gaudnik, Piotr Witomski </t>
  </si>
  <si>
    <t xml:space="preserve"> w tym roku nie, może w przyszłym </t>
  </si>
  <si>
    <t xml:space="preserve">ODMOWA </t>
  </si>
  <si>
    <t xml:space="preserve">spotkanie 29.01, godz. 11:00 </t>
  </si>
  <si>
    <t xml:space="preserve">Mariusz Koper, Piotr Kaczmarski  </t>
  </si>
  <si>
    <t>Muzeum Polskiej Wódki</t>
  </si>
  <si>
    <t xml:space="preserve">tak, umawiamy spotkanie - wysłana propozycja terminu 21.01 lub 23.01 i czekam na feedback </t>
  </si>
  <si>
    <t xml:space="preserve">spotkanie 17.01 godz. 12:00 Koneser </t>
  </si>
  <si>
    <t xml:space="preserve">spotkanie  22.01 godz. 15:00 , Szajnochy </t>
  </si>
  <si>
    <t xml:space="preserve">spotkanie 23.01 czwartek godz. 13:00 </t>
  </si>
  <si>
    <t xml:space="preserve">wysłana oferta / prezentacja - decyzja do 17.01 - nie odbiera </t>
  </si>
  <si>
    <t xml:space="preserve">Mastercard </t>
  </si>
  <si>
    <t xml:space="preserve">Mariusz Dydjow </t>
  </si>
  <si>
    <t xml:space="preserve">Dorota Kucharzewska Tomasz Zagrajek </t>
  </si>
  <si>
    <t xml:space="preserve">Lubiana </t>
  </si>
  <si>
    <t xml:space="preserve">zdobyć kontakty - Gosia - na spotkania : Japonia, Korea, Hiszpania, Farutex ma Tajwan, Francja Edyta Brykała  </t>
  </si>
  <si>
    <t xml:space="preserve">po rozmowie tel., wysłać maila z pakietami i zajawką współpracy partnerskiej, w lutym ruszają z nową ofertą - synergia porcemay, szkła i sztućców - odezwać się pod koniec stycznia , Aga wysłała sms do P. Prezesa z prośba o spotkanie - na poczatku lutego kontakt </t>
  </si>
  <si>
    <t xml:space="preserve">na początku lutego kontakt </t>
  </si>
  <si>
    <t xml:space="preserve">naczynia eko </t>
  </si>
  <si>
    <t xml:space="preserve">decyzja do 22.01 - wysłane uzupełniające prezentacje </t>
  </si>
  <si>
    <t xml:space="preserve">po spotkaniu - wysłane prezentacje </t>
  </si>
  <si>
    <t xml:space="preserve">PARTNER </t>
  </si>
  <si>
    <t>Zakres</t>
  </si>
  <si>
    <t>Kraków</t>
  </si>
  <si>
    <t xml:space="preserve">Total </t>
  </si>
  <si>
    <t xml:space="preserve">Poznań </t>
  </si>
  <si>
    <t xml:space="preserve">Trójmiasto </t>
  </si>
  <si>
    <t>pakiet III</t>
  </si>
  <si>
    <t>Jury+wręczenie</t>
  </si>
  <si>
    <t xml:space="preserve">Urząd Miasta </t>
  </si>
  <si>
    <t>Winterhalter</t>
  </si>
  <si>
    <t xml:space="preserve">Total 2020 </t>
  </si>
  <si>
    <t xml:space="preserve">Villeroy&amp;Boch </t>
  </si>
  <si>
    <t>ferie do 26.01 - próbować po 20.01,</t>
  </si>
  <si>
    <t xml:space="preserve">wysłany mail apropos spotkania w styczniu -przyszły tydzień, odpuszczamy - ściągnąć płatność za Warszawę   </t>
  </si>
  <si>
    <t xml:space="preserve">Polskie E-płatnosci </t>
  </si>
  <si>
    <t xml:space="preserve">Jakub Lewandowski </t>
  </si>
  <si>
    <t>partner strategiczny</t>
  </si>
  <si>
    <t xml:space="preserve">pakiet III - Poznań, Kraków Tomek Kolecki, pozostałe 2 zastanowimy się - negocjacje - wróci z info pon., wtorek - bez pakietu dodatkowego </t>
  </si>
  <si>
    <t xml:space="preserve">potwierdzone, umowa do przygotowania </t>
  </si>
  <si>
    <t xml:space="preserve">czekamy na akcept </t>
  </si>
  <si>
    <t xml:space="preserve">28.01 powrót z info </t>
  </si>
  <si>
    <t xml:space="preserve">potwierdzona współpraca - przygotować umowę </t>
  </si>
  <si>
    <t xml:space="preserve">oddzwoni - Kasia wysłałą sms - na maile nie odpowiada </t>
  </si>
  <si>
    <t xml:space="preserve">spotkanie w temacie współpracy, wysłana nowa propozycja - oddzwoni </t>
  </si>
  <si>
    <t xml:space="preserve">wysłane maile - próba umówienia spotkania </t>
  </si>
  <si>
    <t xml:space="preserve">Kasia Mysiak </t>
  </si>
  <si>
    <t xml:space="preserve">czekam na odpowiedź w terminie spotkania - 17.01 </t>
  </si>
  <si>
    <t xml:space="preserve">wysłany mail z zajawką i prezentacją, P. Dorota na urlopie do 23 stycznia  - 27 odezwać się w sprawie spotkania - Pani Dorota będzie po urlopie, przedłużyła urlop - do 3 lutego :( ponownie wrócić z tematem </t>
  </si>
  <si>
    <t xml:space="preserve">decyzja 17.01 - piątek - będzie po rozmowie z szefem - mają zawirowania, nie wie czy jego szef nadal nim będzie, odmowa - zmiany strukturalne, brak budżetu - w przyszłym roku - budżetowanie jest we wrześniu </t>
  </si>
  <si>
    <t xml:space="preserve">współpraca partnerska - leady, wizerunek, sprzedaż - HORECA, spotkanie 29.01 15:30 </t>
  </si>
  <si>
    <t xml:space="preserve">spotkanie 29.01.2019 , godz. 15:20 </t>
  </si>
  <si>
    <t xml:space="preserve">P. Marcin i P. Katarzyna już nie pracują </t>
  </si>
  <si>
    <t>GLOVO</t>
  </si>
  <si>
    <t>Radosław Mincewicz</t>
  </si>
  <si>
    <t>jakub@uber.com</t>
  </si>
  <si>
    <t>Jakub Pietraszek General Manager</t>
  </si>
  <si>
    <t>Unipack</t>
  </si>
  <si>
    <t xml:space="preserve">Krzysztof Maciejko Właściciel </t>
  </si>
  <si>
    <t xml:space="preserve">Damian Węglarz </t>
  </si>
  <si>
    <t xml:space="preserve">zamowienia@ajaxfood.pl </t>
  </si>
  <si>
    <t xml:space="preserve">chory, postara się asap wrócić </t>
  </si>
  <si>
    <t>spotkanie 28.01.2020</t>
  </si>
  <si>
    <t xml:space="preserve">Wojtek chory, ale postara się wrócić do maili </t>
  </si>
  <si>
    <t xml:space="preserve">anna.pietrzak@tomgast.pl </t>
  </si>
  <si>
    <t xml:space="preserve">radoslaw.mincewicz@providers.glovoapp.com </t>
  </si>
  <si>
    <t xml:space="preserve">rozmowa - umawiamy spotkanie - wysłany mail z zajawką - czekam na propozycję terminu </t>
  </si>
  <si>
    <t>wysłany mail z zajawką i zaproszeniem do spotkania/rozmowy</t>
  </si>
  <si>
    <t xml:space="preserve">Piaseczno </t>
  </si>
  <si>
    <t xml:space="preserve">wysłana specjalna oferta - 3 x 6 000 + 8000 </t>
  </si>
  <si>
    <t xml:space="preserve">czekamy - przyszły tydzień </t>
  </si>
  <si>
    <t>3 x 7500 oraz 8500 Warszawa</t>
  </si>
  <si>
    <t>3000E</t>
  </si>
  <si>
    <t xml:space="preserve">Muzeum Polskiej Wódki </t>
  </si>
  <si>
    <t>Illy , Valrhona</t>
  </si>
  <si>
    <t xml:space="preserve">do potw. 6000 na Warszawę </t>
  </si>
  <si>
    <t xml:space="preserve">50 000 zł netto na rok - przygotować umowę </t>
  </si>
  <si>
    <t xml:space="preserve">przygotować umowę - potwierdzenie </t>
  </si>
  <si>
    <t>przygotować umowę - do nagród wrócimy wcześniej</t>
  </si>
  <si>
    <t xml:space="preserve">wysłana umowa </t>
  </si>
  <si>
    <t xml:space="preserve">50 000 na 4 konferencje - przygotować umowę  </t>
  </si>
  <si>
    <t xml:space="preserve">tak - jest ok - przygotować umowę </t>
  </si>
  <si>
    <t>12 900 na konferencję / kolacje 4/5 przed każdą  konferencją - AM HoRECA Made Travel for Liebherr - zaproszenia dystrybutorom, którzy dadzą swoim Klientom , np. w Krakowie  - kontakty do dystrybutorów, a my przekażemy zaproszenia</t>
  </si>
  <si>
    <t xml:space="preserve">Baziółka </t>
  </si>
  <si>
    <t>1500 w produktach na cały rok - dla Klientów FOR</t>
  </si>
  <si>
    <t>Bagstar</t>
  </si>
  <si>
    <t xml:space="preserve">2500-3000 barter na każdą z konferencji </t>
  </si>
  <si>
    <t xml:space="preserve">tak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</si>
</sst>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rgb="FF333333"/>
      <name val="Verdana"/>
      <family val="2"/>
      <charset val="238"/>
    </font>
    <font>
      <sz val="7"/>
      <color rgb="FF333333"/>
      <name val="Verdana"/>
      <family val="2"/>
      <charset val="238"/>
    </font>
    <font>
      <u/>
      <sz val="7"/>
      <color rgb="FF0563C1"/>
      <name val="Verdana"/>
      <family val="2"/>
      <charset val="238"/>
    </font>
    <font>
      <sz val="8"/>
      <color rgb="FF003366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rgb="FF33333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2" borderId="0" xfId="0" applyFill="1"/>
    <xf numFmtId="3" fontId="0" fillId="2" borderId="0" xfId="0" applyNumberFormat="1" applyFill="1"/>
    <xf numFmtId="0" fontId="0" fillId="3" borderId="0" xfId="0" applyFill="1"/>
    <xf numFmtId="3" fontId="0" fillId="3" borderId="0" xfId="0" applyNumberFormat="1" applyFill="1"/>
    <xf numFmtId="0" fontId="1" fillId="0" borderId="0" xfId="0" applyFont="1"/>
    <xf numFmtId="0" fontId="2" fillId="0" borderId="0" xfId="1"/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/>
    <xf numFmtId="3" fontId="3" fillId="0" borderId="0" xfId="0" applyNumberFormat="1" applyFont="1"/>
    <xf numFmtId="0" fontId="7" fillId="0" borderId="0" xfId="0" applyFont="1"/>
    <xf numFmtId="3" fontId="7" fillId="0" borderId="0" xfId="0" applyNumberFormat="1" applyFont="1"/>
    <xf numFmtId="0" fontId="0" fillId="4" borderId="0" xfId="0" applyFill="1"/>
    <xf numFmtId="0" fontId="8" fillId="0" borderId="0" xfId="0" applyFont="1"/>
    <xf numFmtId="16" fontId="0" fillId="0" borderId="0" xfId="0" applyNumberFormat="1"/>
    <xf numFmtId="0" fontId="0" fillId="0" borderId="0" xfId="0" applyFont="1"/>
    <xf numFmtId="0" fontId="1" fillId="0" borderId="0" xfId="0" applyFont="1" applyAlignment="1">
      <alignment wrapText="1"/>
    </xf>
    <xf numFmtId="0" fontId="9" fillId="5" borderId="0" xfId="0" applyFont="1" applyFill="1"/>
    <xf numFmtId="0" fontId="9" fillId="5" borderId="0" xfId="0" applyFont="1" applyFill="1" applyAlignment="1">
      <alignment wrapText="1"/>
    </xf>
    <xf numFmtId="0" fontId="0" fillId="5" borderId="0" xfId="0" applyFont="1" applyFill="1"/>
    <xf numFmtId="0" fontId="0" fillId="5" borderId="0" xfId="0" applyFont="1" applyFill="1" applyAlignment="1">
      <alignment wrapText="1"/>
    </xf>
    <xf numFmtId="0" fontId="0" fillId="5" borderId="0" xfId="0" applyFill="1"/>
    <xf numFmtId="0" fontId="0" fillId="5" borderId="0" xfId="0" applyFill="1" applyAlignment="1">
      <alignment wrapText="1"/>
    </xf>
    <xf numFmtId="0" fontId="1" fillId="5" borderId="0" xfId="0" applyFont="1" applyFill="1"/>
    <xf numFmtId="0" fontId="1" fillId="5" borderId="0" xfId="0" applyFont="1" applyFill="1" applyAlignment="1">
      <alignment wrapText="1"/>
    </xf>
    <xf numFmtId="0" fontId="9" fillId="6" borderId="0" xfId="0" applyFont="1" applyFill="1"/>
    <xf numFmtId="0" fontId="9" fillId="6" borderId="0" xfId="0" applyFont="1" applyFill="1" applyAlignment="1">
      <alignment wrapText="1"/>
    </xf>
    <xf numFmtId="0" fontId="10" fillId="6" borderId="0" xfId="0" applyFont="1" applyFill="1"/>
    <xf numFmtId="0" fontId="0" fillId="7" borderId="0" xfId="0" applyFont="1" applyFill="1"/>
    <xf numFmtId="0" fontId="1" fillId="7" borderId="0" xfId="0" applyFont="1" applyFill="1" applyAlignment="1">
      <alignment wrapText="1"/>
    </xf>
    <xf numFmtId="0" fontId="1" fillId="7" borderId="0" xfId="0" applyFont="1" applyFill="1"/>
    <xf numFmtId="0" fontId="0" fillId="7" borderId="0" xfId="0" applyFill="1"/>
    <xf numFmtId="0" fontId="0" fillId="7" borderId="0" xfId="0" applyFill="1" applyAlignment="1">
      <alignment wrapText="1"/>
    </xf>
    <xf numFmtId="0" fontId="0" fillId="6" borderId="0" xfId="0" applyFont="1" applyFill="1"/>
    <xf numFmtId="0" fontId="1" fillId="6" borderId="0" xfId="0" applyFont="1" applyFill="1" applyAlignment="1">
      <alignment wrapText="1"/>
    </xf>
    <xf numFmtId="0" fontId="1" fillId="6" borderId="0" xfId="0" applyFont="1" applyFill="1"/>
    <xf numFmtId="0" fontId="0" fillId="6" borderId="0" xfId="0" applyFill="1"/>
    <xf numFmtId="0" fontId="0" fillId="6" borderId="0" xfId="0" applyFill="1" applyAlignment="1">
      <alignment wrapText="1"/>
    </xf>
    <xf numFmtId="3" fontId="0" fillId="0" borderId="0" xfId="0" applyNumberFormat="1" applyAlignment="1">
      <alignment wrapText="1"/>
    </xf>
    <xf numFmtId="0" fontId="2" fillId="0" borderId="0" xfId="1" applyAlignment="1">
      <alignment wrapText="1"/>
    </xf>
    <xf numFmtId="0" fontId="0" fillId="8" borderId="0" xfId="0" applyFill="1"/>
    <xf numFmtId="0" fontId="0" fillId="8" borderId="0" xfId="0" applyFill="1" applyAlignment="1">
      <alignment wrapText="1"/>
    </xf>
    <xf numFmtId="3" fontId="1" fillId="5" borderId="0" xfId="0" applyNumberFormat="1" applyFont="1" applyFill="1" applyAlignment="1">
      <alignment wrapText="1"/>
    </xf>
    <xf numFmtId="0" fontId="2" fillId="5" borderId="0" xfId="1" applyFill="1" applyAlignment="1">
      <alignment wrapText="1"/>
    </xf>
    <xf numFmtId="3" fontId="0" fillId="5" borderId="0" xfId="0" applyNumberFormat="1" applyFill="1" applyAlignment="1">
      <alignment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66FF33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na.pietrzak@tomgast.pl" TargetMode="External"/><Relationship Id="rId2" Type="http://schemas.openxmlformats.org/officeDocument/2006/relationships/hyperlink" Target="mailto:zamowienia@ajaxfood.pl" TargetMode="External"/><Relationship Id="rId1" Type="http://schemas.openxmlformats.org/officeDocument/2006/relationships/hyperlink" Target="mailto:jakub@uber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adoslaw.mincewicz@providers.glovoapp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wlodzimierz.owczarski@selgros.pl" TargetMode="External"/><Relationship Id="rId3" Type="http://schemas.openxmlformats.org/officeDocument/2006/relationships/hyperlink" Target="mailto:h.wencka@aviko.pl" TargetMode="External"/><Relationship Id="rId7" Type="http://schemas.openxmlformats.org/officeDocument/2006/relationships/hyperlink" Target="mailto:katarzyna.noga@bunge.com" TargetMode="External"/><Relationship Id="rId12" Type="http://schemas.openxmlformats.org/officeDocument/2006/relationships/hyperlink" Target="mailto:p.winiarz@eatpoint.pl" TargetMode="External"/><Relationship Id="rId2" Type="http://schemas.openxmlformats.org/officeDocument/2006/relationships/hyperlink" Target="mailto:wdorda@chopinvodka.com" TargetMode="External"/><Relationship Id="rId1" Type="http://schemas.openxmlformats.org/officeDocument/2006/relationships/hyperlink" Target="mailto:jiri.jandak@lepatio.pl" TargetMode="External"/><Relationship Id="rId6" Type="http://schemas.openxmlformats.org/officeDocument/2006/relationships/hyperlink" Target="mailto:a.drozdowski@partnercenter.pl" TargetMode="External"/><Relationship Id="rId11" Type="http://schemas.openxmlformats.org/officeDocument/2006/relationships/hyperlink" Target="mailto:piotr.adamczuk@dajar.pl" TargetMode="External"/><Relationship Id="rId5" Type="http://schemas.openxmlformats.org/officeDocument/2006/relationships/hyperlink" Target="mailto:piotr.bolczak@danone.com" TargetMode="External"/><Relationship Id="rId10" Type="http://schemas.openxmlformats.org/officeDocument/2006/relationships/hyperlink" Target="mailto:anna.chrobot@gourmetfoods.pl" TargetMode="External"/><Relationship Id="rId4" Type="http://schemas.openxmlformats.org/officeDocument/2006/relationships/hyperlink" Target="mailto:monika.grzeszuk@spomlek.pl" TargetMode="External"/><Relationship Id="rId9" Type="http://schemas.openxmlformats.org/officeDocument/2006/relationships/hyperlink" Target="mailto:aleksandra.batko@fore.p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k.spychala@gdynia.pl" TargetMode="External"/><Relationship Id="rId13" Type="http://schemas.openxmlformats.org/officeDocument/2006/relationships/hyperlink" Target="mailto:lukasz.n@gadus.pl" TargetMode="External"/><Relationship Id="rId18" Type="http://schemas.openxmlformats.org/officeDocument/2006/relationships/hyperlink" Target="mailto:grzesiek@posbistro.com" TargetMode="External"/><Relationship Id="rId26" Type="http://schemas.openxmlformats.org/officeDocument/2006/relationships/hyperlink" Target="mailto:mateusz.zabiegaj@remy-cointreau.com" TargetMode="External"/><Relationship Id="rId3" Type="http://schemas.openxmlformats.org/officeDocument/2006/relationships/hyperlink" Target="../../../../../Desktop/tio" TargetMode="External"/><Relationship Id="rId21" Type="http://schemas.openxmlformats.org/officeDocument/2006/relationships/hyperlink" Target="mailto:euniejewska@farutex.pl" TargetMode="External"/><Relationship Id="rId34" Type="http://schemas.openxmlformats.org/officeDocument/2006/relationships/hyperlink" Target="mailto:biuro@karoon.pl" TargetMode="External"/><Relationship Id="rId7" Type="http://schemas.openxmlformats.org/officeDocument/2006/relationships/hyperlink" Target="mailto:e.kosakowska@gdynia.pl" TargetMode="External"/><Relationship Id="rId12" Type="http://schemas.openxmlformats.org/officeDocument/2006/relationships/hyperlink" Target="mailto:tadeusz.d@gadus.pl" TargetMode="External"/><Relationship Id="rId17" Type="http://schemas.openxmlformats.org/officeDocument/2006/relationships/hyperlink" Target="mailto:jadwiga.deregowska@cwkoperator.pl" TargetMode="External"/><Relationship Id="rId25" Type="http://schemas.openxmlformats.org/officeDocument/2006/relationships/hyperlink" Target="mailto:alakomiak@antoniuscaviar.com" TargetMode="External"/><Relationship Id="rId33" Type="http://schemas.openxmlformats.org/officeDocument/2006/relationships/hyperlink" Target="mailto:k.gmurkowski@llbg.com" TargetMode="External"/><Relationship Id="rId2" Type="http://schemas.openxmlformats.org/officeDocument/2006/relationships/hyperlink" Target="mailto:a.pycinska@rational-online.com" TargetMode="External"/><Relationship Id="rId16" Type="http://schemas.openxmlformats.org/officeDocument/2006/relationships/hyperlink" Target="mailto:damian.podawca@barilla.com" TargetMode="External"/><Relationship Id="rId20" Type="http://schemas.openxmlformats.org/officeDocument/2006/relationships/hyperlink" Target="mailto:agnieszka.mazurek@bonduelle.com" TargetMode="External"/><Relationship Id="rId29" Type="http://schemas.openxmlformats.org/officeDocument/2006/relationships/hyperlink" Target="mailto:michal.ceglarz@monini.com" TargetMode="External"/><Relationship Id="rId1" Type="http://schemas.openxmlformats.org/officeDocument/2006/relationships/hyperlink" Target="mailto:julita.lewandowska@duni.com" TargetMode="External"/><Relationship Id="rId6" Type="http://schemas.openxmlformats.org/officeDocument/2006/relationships/hyperlink" Target="mailto:malgorzata.krasowska@electrolux.com" TargetMode="External"/><Relationship Id="rId11" Type="http://schemas.openxmlformats.org/officeDocument/2006/relationships/hyperlink" Target="mailto:paulina.jaworska@bmw.pl" TargetMode="External"/><Relationship Id="rId24" Type="http://schemas.openxmlformats.org/officeDocument/2006/relationships/hyperlink" Target="mailto:piotr.cwiklinski@cedc.com" TargetMode="External"/><Relationship Id="rId32" Type="http://schemas.openxmlformats.org/officeDocument/2006/relationships/hyperlink" Target="mailto:a.wieslawski@llbg.com" TargetMode="External"/><Relationship Id="rId5" Type="http://schemas.openxmlformats.org/officeDocument/2006/relationships/hyperlink" Target="mailto:lazur@lazur.pl" TargetMode="External"/><Relationship Id="rId15" Type="http://schemas.openxmlformats.org/officeDocument/2006/relationships/hyperlink" Target="mailto:marketing@perino.pl" TargetMode="External"/><Relationship Id="rId23" Type="http://schemas.openxmlformats.org/officeDocument/2006/relationships/hyperlink" Target="mailto:anna.krotoschak@chefsculinar.pl" TargetMode="External"/><Relationship Id="rId28" Type="http://schemas.openxmlformats.org/officeDocument/2006/relationships/hyperlink" Target="mailto:t.konka@hortex.pl" TargetMode="External"/><Relationship Id="rId10" Type="http://schemas.openxmlformats.org/officeDocument/2006/relationships/hyperlink" Target="mailto:monika.pieczonka@citi.com" TargetMode="External"/><Relationship Id="rId19" Type="http://schemas.openxmlformats.org/officeDocument/2006/relationships/hyperlink" Target="mailto:leszczynski@krosno-metal.pl" TargetMode="External"/><Relationship Id="rId31" Type="http://schemas.openxmlformats.org/officeDocument/2006/relationships/hyperlink" Target="mailto:marcin.golec@retailsolution.pl" TargetMode="External"/><Relationship Id="rId4" Type="http://schemas.openxmlformats.org/officeDocument/2006/relationships/hyperlink" Target="mailto:tomasz.szuba@venturishoreca.com" TargetMode="External"/><Relationship Id="rId9" Type="http://schemas.openxmlformats.org/officeDocument/2006/relationships/hyperlink" Target="mailto:k.spychala@gdynia.pl" TargetMode="External"/><Relationship Id="rId14" Type="http://schemas.openxmlformats.org/officeDocument/2006/relationships/hyperlink" Target="mailto:m.fijol@lot.pl" TargetMode="External"/><Relationship Id="rId22" Type="http://schemas.openxmlformats.org/officeDocument/2006/relationships/hyperlink" Target="mailto:michal.szwaja@diageo.com" TargetMode="External"/><Relationship Id="rId27" Type="http://schemas.openxmlformats.org/officeDocument/2006/relationships/hyperlink" Target="mailto:monika.gralak@pizzaportal.pl" TargetMode="External"/><Relationship Id="rId30" Type="http://schemas.openxmlformats.org/officeDocument/2006/relationships/hyperlink" Target="mailto:michal.owczarczyk@bagstar.pl" TargetMode="External"/><Relationship Id="rId35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kontakt@pyszne.pl" TargetMode="External"/><Relationship Id="rId1" Type="http://schemas.openxmlformats.org/officeDocument/2006/relationships/hyperlink" Target="mailto:j_sowinska@drosed.com.p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szwedzka@szwedzka.com" TargetMode="External"/><Relationship Id="rId2" Type="http://schemas.openxmlformats.org/officeDocument/2006/relationships/hyperlink" Target="mailto:agnieszka.nalecz@courtyardgdynia.com" TargetMode="External"/><Relationship Id="rId1" Type="http://schemas.openxmlformats.org/officeDocument/2006/relationships/hyperlink" Target="mailto:justyna.adamiak@hilton.com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43" workbookViewId="0">
      <selection activeCell="A45" sqref="A45:XFD45"/>
    </sheetView>
  </sheetViews>
  <sheetFormatPr defaultRowHeight="14.4" x14ac:dyDescent="0.3"/>
  <cols>
    <col min="1" max="1" width="27.33203125" customWidth="1"/>
    <col min="2" max="2" width="31.21875" style="2" customWidth="1"/>
    <col min="3" max="3" width="13.77734375" style="2" customWidth="1"/>
    <col min="4" max="4" width="24.5546875" style="2" customWidth="1"/>
    <col min="5" max="5" width="48.21875" customWidth="1"/>
    <col min="6" max="6" width="70.109375" bestFit="1" customWidth="1"/>
    <col min="7" max="7" width="19.77734375" customWidth="1"/>
  </cols>
  <sheetData>
    <row r="1" spans="1:7" x14ac:dyDescent="0.3">
      <c r="A1" s="7" t="s">
        <v>620</v>
      </c>
      <c r="B1" s="20" t="s">
        <v>622</v>
      </c>
      <c r="C1" s="20"/>
      <c r="D1" s="20"/>
      <c r="E1" s="7" t="s">
        <v>621</v>
      </c>
      <c r="F1" s="7" t="s">
        <v>35</v>
      </c>
      <c r="G1" s="7" t="s">
        <v>39</v>
      </c>
    </row>
    <row r="2" spans="1:7" s="21" customFormat="1" ht="15" customHeight="1" x14ac:dyDescent="0.3">
      <c r="A2" s="21" t="s">
        <v>9</v>
      </c>
      <c r="B2" s="22" t="s">
        <v>351</v>
      </c>
      <c r="C2" s="22"/>
      <c r="D2" s="22"/>
      <c r="F2" s="21" t="s">
        <v>772</v>
      </c>
    </row>
    <row r="3" spans="1:7" s="25" customFormat="1" x14ac:dyDescent="0.3">
      <c r="A3" s="23" t="s">
        <v>589</v>
      </c>
      <c r="B3" s="24" t="s">
        <v>623</v>
      </c>
      <c r="C3" s="24"/>
      <c r="D3" s="24"/>
      <c r="E3" s="23" t="s">
        <v>695</v>
      </c>
      <c r="F3" s="25" t="s">
        <v>773</v>
      </c>
    </row>
    <row r="4" spans="1:7" s="25" customFormat="1" x14ac:dyDescent="0.3">
      <c r="A4" s="23" t="s">
        <v>626</v>
      </c>
      <c r="B4" s="24" t="s">
        <v>365</v>
      </c>
      <c r="C4" s="24"/>
      <c r="D4" s="24"/>
      <c r="E4" s="23" t="s">
        <v>766</v>
      </c>
      <c r="F4" s="25" t="s">
        <v>774</v>
      </c>
    </row>
    <row r="5" spans="1:7" s="25" customFormat="1" x14ac:dyDescent="0.3">
      <c r="A5" s="23" t="s">
        <v>270</v>
      </c>
      <c r="B5" s="24" t="s">
        <v>276</v>
      </c>
      <c r="C5" s="24"/>
      <c r="D5" s="24"/>
      <c r="E5" s="23" t="s">
        <v>682</v>
      </c>
      <c r="F5" s="25" t="s">
        <v>776</v>
      </c>
    </row>
    <row r="6" spans="1:7" s="25" customFormat="1" x14ac:dyDescent="0.3">
      <c r="A6" s="23" t="s">
        <v>624</v>
      </c>
      <c r="B6" s="24"/>
      <c r="C6" s="24"/>
      <c r="D6" s="24"/>
      <c r="E6" s="23" t="s">
        <v>736</v>
      </c>
      <c r="F6" s="26" t="s">
        <v>775</v>
      </c>
    </row>
    <row r="7" spans="1:7" s="25" customFormat="1" x14ac:dyDescent="0.3">
      <c r="A7" s="23" t="s">
        <v>255</v>
      </c>
      <c r="B7" s="24" t="s">
        <v>696</v>
      </c>
      <c r="C7" s="24"/>
      <c r="D7" s="24"/>
      <c r="E7" s="23" t="s">
        <v>767</v>
      </c>
      <c r="F7" s="25" t="s">
        <v>777</v>
      </c>
    </row>
    <row r="8" spans="1:7" s="25" customFormat="1" x14ac:dyDescent="0.3">
      <c r="A8" s="23" t="s">
        <v>256</v>
      </c>
      <c r="B8" s="24" t="s">
        <v>625</v>
      </c>
      <c r="C8" s="24"/>
      <c r="D8" s="24"/>
      <c r="E8" s="23" t="s">
        <v>757</v>
      </c>
      <c r="F8" s="25" t="s">
        <v>759</v>
      </c>
    </row>
    <row r="9" spans="1:7" s="29" customFormat="1" x14ac:dyDescent="0.3">
      <c r="A9" s="29" t="s">
        <v>27</v>
      </c>
      <c r="B9" s="30" t="s">
        <v>349</v>
      </c>
      <c r="C9" s="30"/>
      <c r="D9" s="30"/>
      <c r="E9" s="31" t="s">
        <v>698</v>
      </c>
      <c r="F9" s="29" t="s">
        <v>697</v>
      </c>
    </row>
    <row r="10" spans="1:7" s="25" customFormat="1" x14ac:dyDescent="0.3">
      <c r="A10" s="23" t="s">
        <v>627</v>
      </c>
      <c r="B10" s="28" t="s">
        <v>629</v>
      </c>
      <c r="C10" s="28"/>
      <c r="D10" s="28"/>
      <c r="E10" s="27" t="s">
        <v>735</v>
      </c>
      <c r="F10" s="26" t="s">
        <v>738</v>
      </c>
    </row>
    <row r="11" spans="1:7" s="25" customFormat="1" ht="43.2" x14ac:dyDescent="0.3">
      <c r="A11" s="23" t="s">
        <v>628</v>
      </c>
      <c r="B11" s="28" t="s">
        <v>630</v>
      </c>
      <c r="C11" s="28"/>
      <c r="D11" s="28"/>
      <c r="E11" s="27"/>
      <c r="F11" s="26" t="s">
        <v>778</v>
      </c>
    </row>
    <row r="12" spans="1:7" s="25" customFormat="1" x14ac:dyDescent="0.3">
      <c r="A12" s="23" t="s">
        <v>15</v>
      </c>
      <c r="B12" s="28" t="s">
        <v>317</v>
      </c>
      <c r="C12" s="28"/>
      <c r="D12" s="28"/>
      <c r="E12" s="23" t="s">
        <v>650</v>
      </c>
      <c r="F12" s="25" t="s">
        <v>683</v>
      </c>
    </row>
    <row r="13" spans="1:7" s="25" customFormat="1" ht="28.8" x14ac:dyDescent="0.3">
      <c r="A13" s="23" t="s">
        <v>631</v>
      </c>
      <c r="B13" s="28" t="s">
        <v>363</v>
      </c>
      <c r="C13" s="28"/>
      <c r="D13" s="28"/>
      <c r="E13" s="23" t="s">
        <v>737</v>
      </c>
      <c r="F13" s="26" t="s">
        <v>734</v>
      </c>
    </row>
    <row r="14" spans="1:7" s="25" customFormat="1" ht="72" x14ac:dyDescent="0.3">
      <c r="A14" s="23" t="s">
        <v>632</v>
      </c>
      <c r="B14" s="28" t="s">
        <v>651</v>
      </c>
      <c r="C14" s="28"/>
      <c r="D14" s="28"/>
      <c r="E14" s="27" t="s">
        <v>699</v>
      </c>
      <c r="F14" s="26" t="s">
        <v>681</v>
      </c>
    </row>
    <row r="15" spans="1:7" s="25" customFormat="1" x14ac:dyDescent="0.3">
      <c r="A15" s="23" t="s">
        <v>633</v>
      </c>
      <c r="B15" s="28" t="s">
        <v>680</v>
      </c>
      <c r="C15" s="28"/>
      <c r="D15" s="28"/>
      <c r="E15" s="23" t="s">
        <v>758</v>
      </c>
      <c r="F15" s="25" t="s">
        <v>739</v>
      </c>
    </row>
    <row r="16" spans="1:7" s="25" customFormat="1" ht="57.6" x14ac:dyDescent="0.3">
      <c r="A16" s="23" t="s">
        <v>634</v>
      </c>
      <c r="B16" s="28" t="s">
        <v>648</v>
      </c>
      <c r="C16" s="28"/>
      <c r="D16" s="28"/>
      <c r="E16" s="23" t="s">
        <v>765</v>
      </c>
      <c r="F16" s="26" t="s">
        <v>693</v>
      </c>
    </row>
    <row r="17" spans="1:6" s="40" customFormat="1" x14ac:dyDescent="0.3">
      <c r="A17" s="37" t="s">
        <v>635</v>
      </c>
      <c r="B17" s="38" t="s">
        <v>652</v>
      </c>
      <c r="C17" s="38"/>
      <c r="D17" s="38"/>
      <c r="E17" s="39" t="s">
        <v>729</v>
      </c>
      <c r="F17" s="40" t="s">
        <v>730</v>
      </c>
    </row>
    <row r="18" spans="1:6" s="25" customFormat="1" x14ac:dyDescent="0.3">
      <c r="A18" s="23" t="s">
        <v>636</v>
      </c>
      <c r="B18" s="28" t="s">
        <v>700</v>
      </c>
      <c r="C18" s="28"/>
      <c r="D18" s="28"/>
      <c r="E18" s="27" t="s">
        <v>704</v>
      </c>
      <c r="F18" s="25" t="s">
        <v>740</v>
      </c>
    </row>
    <row r="19" spans="1:6" s="40" customFormat="1" x14ac:dyDescent="0.3">
      <c r="A19" s="37" t="s">
        <v>637</v>
      </c>
      <c r="B19" s="38" t="s">
        <v>638</v>
      </c>
      <c r="C19" s="38"/>
      <c r="D19" s="38"/>
      <c r="E19" s="39"/>
      <c r="F19" s="40" t="s">
        <v>649</v>
      </c>
    </row>
    <row r="20" spans="1:6" s="25" customFormat="1" x14ac:dyDescent="0.3">
      <c r="A20" s="23" t="s">
        <v>212</v>
      </c>
      <c r="B20" s="28" t="s">
        <v>342</v>
      </c>
      <c r="C20" s="28"/>
      <c r="D20" s="28"/>
      <c r="E20" s="27" t="s">
        <v>677</v>
      </c>
      <c r="F20" s="25" t="s">
        <v>706</v>
      </c>
    </row>
    <row r="21" spans="1:6" s="25" customFormat="1" x14ac:dyDescent="0.3">
      <c r="A21" s="23" t="s">
        <v>701</v>
      </c>
      <c r="B21" s="28" t="s">
        <v>639</v>
      </c>
      <c r="C21" s="28"/>
      <c r="D21" s="28"/>
      <c r="E21" s="23" t="s">
        <v>705</v>
      </c>
      <c r="F21" s="25" t="s">
        <v>702</v>
      </c>
    </row>
    <row r="22" spans="1:6" x14ac:dyDescent="0.3">
      <c r="A22" s="19" t="s">
        <v>640</v>
      </c>
      <c r="B22" s="20"/>
      <c r="C22" s="20"/>
      <c r="D22" s="20"/>
      <c r="E22" s="7" t="s">
        <v>641</v>
      </c>
      <c r="F22" t="s">
        <v>653</v>
      </c>
    </row>
    <row r="23" spans="1:6" s="40" customFormat="1" ht="28.8" x14ac:dyDescent="0.3">
      <c r="A23" s="37" t="s">
        <v>642</v>
      </c>
      <c r="B23" s="38" t="s">
        <v>679</v>
      </c>
      <c r="C23" s="38"/>
      <c r="D23" s="38"/>
      <c r="E23" s="37" t="s">
        <v>678</v>
      </c>
      <c r="F23" s="40" t="s">
        <v>684</v>
      </c>
    </row>
    <row r="24" spans="1:6" s="25" customFormat="1" x14ac:dyDescent="0.3">
      <c r="A24" s="23" t="s">
        <v>643</v>
      </c>
      <c r="B24" s="28" t="s">
        <v>690</v>
      </c>
      <c r="C24" s="46">
        <v>665444485</v>
      </c>
      <c r="D24" s="47" t="s">
        <v>760</v>
      </c>
      <c r="E24" s="27" t="s">
        <v>691</v>
      </c>
      <c r="F24" s="25" t="s">
        <v>692</v>
      </c>
    </row>
    <row r="25" spans="1:6" s="40" customFormat="1" ht="43.2" x14ac:dyDescent="0.3">
      <c r="A25" s="37" t="s">
        <v>587</v>
      </c>
      <c r="B25" s="38" t="s">
        <v>664</v>
      </c>
      <c r="C25" s="38"/>
      <c r="D25" s="38"/>
      <c r="E25" s="39" t="s">
        <v>715</v>
      </c>
      <c r="F25" s="41" t="s">
        <v>745</v>
      </c>
    </row>
    <row r="26" spans="1:6" x14ac:dyDescent="0.3">
      <c r="A26" s="19"/>
      <c r="B26" s="20"/>
      <c r="C26" s="20"/>
      <c r="D26" s="20"/>
      <c r="E26" s="7"/>
    </row>
    <row r="27" spans="1:6" x14ac:dyDescent="0.3">
      <c r="A27" s="19" t="s">
        <v>399</v>
      </c>
      <c r="B27" s="20"/>
      <c r="C27" s="20"/>
      <c r="D27" s="20"/>
      <c r="E27" s="7"/>
    </row>
    <row r="28" spans="1:6" s="35" customFormat="1" x14ac:dyDescent="0.3">
      <c r="A28" s="32" t="s">
        <v>480</v>
      </c>
      <c r="B28" s="33" t="s">
        <v>654</v>
      </c>
      <c r="C28" s="33"/>
      <c r="D28" s="33"/>
      <c r="E28" s="34" t="s">
        <v>655</v>
      </c>
      <c r="F28" s="35" t="s">
        <v>656</v>
      </c>
    </row>
    <row r="29" spans="1:6" x14ac:dyDescent="0.3">
      <c r="A29" s="19" t="s">
        <v>644</v>
      </c>
      <c r="B29" s="20"/>
      <c r="C29" s="20"/>
      <c r="D29" s="20"/>
      <c r="E29" s="7"/>
      <c r="F29" t="s">
        <v>685</v>
      </c>
    </row>
    <row r="30" spans="1:6" s="25" customFormat="1" x14ac:dyDescent="0.3">
      <c r="A30" s="23" t="s">
        <v>710</v>
      </c>
      <c r="B30" s="28" t="s">
        <v>708</v>
      </c>
      <c r="C30" s="28"/>
      <c r="D30" s="28"/>
      <c r="E30" s="27"/>
      <c r="F30" s="25" t="s">
        <v>741</v>
      </c>
    </row>
    <row r="31" spans="1:6" ht="28.8" x14ac:dyDescent="0.3">
      <c r="A31" s="19" t="s">
        <v>645</v>
      </c>
      <c r="B31" s="20"/>
      <c r="C31" s="20"/>
      <c r="D31" s="20"/>
      <c r="E31" s="7"/>
      <c r="F31" s="2" t="s">
        <v>711</v>
      </c>
    </row>
    <row r="32" spans="1:6" x14ac:dyDescent="0.3">
      <c r="A32" s="19" t="s">
        <v>646</v>
      </c>
      <c r="B32" s="20"/>
      <c r="C32" s="20"/>
      <c r="D32" s="20"/>
      <c r="E32" s="7"/>
      <c r="F32" t="s">
        <v>657</v>
      </c>
    </row>
    <row r="33" spans="1:6" x14ac:dyDescent="0.3">
      <c r="A33" s="19" t="s">
        <v>647</v>
      </c>
      <c r="B33" s="20"/>
      <c r="C33" s="20"/>
      <c r="D33" s="20"/>
      <c r="E33" s="7"/>
      <c r="F33" t="s">
        <v>658</v>
      </c>
    </row>
    <row r="34" spans="1:6" s="25" customFormat="1" ht="57.6" x14ac:dyDescent="0.3">
      <c r="A34" s="23" t="s">
        <v>659</v>
      </c>
      <c r="B34" s="28" t="s">
        <v>660</v>
      </c>
      <c r="C34" s="28"/>
      <c r="D34" s="28"/>
      <c r="E34" s="27" t="s">
        <v>713</v>
      </c>
      <c r="F34" s="26" t="s">
        <v>712</v>
      </c>
    </row>
    <row r="35" spans="1:6" x14ac:dyDescent="0.3">
      <c r="A35" s="19" t="s">
        <v>271</v>
      </c>
      <c r="B35" s="20" t="s">
        <v>274</v>
      </c>
      <c r="C35" s="20"/>
      <c r="D35" s="20"/>
      <c r="E35" s="7"/>
      <c r="F35" s="2" t="s">
        <v>686</v>
      </c>
    </row>
    <row r="36" spans="1:6" x14ac:dyDescent="0.3">
      <c r="A36" s="19"/>
    </row>
    <row r="37" spans="1:6" x14ac:dyDescent="0.3">
      <c r="A37" s="19" t="s">
        <v>661</v>
      </c>
      <c r="B37" s="2" t="s">
        <v>662</v>
      </c>
      <c r="F37" t="s">
        <v>663</v>
      </c>
    </row>
    <row r="38" spans="1:6" x14ac:dyDescent="0.3">
      <c r="A38" s="19" t="s">
        <v>665</v>
      </c>
      <c r="F38" t="s">
        <v>667</v>
      </c>
    </row>
    <row r="39" spans="1:6" x14ac:dyDescent="0.3">
      <c r="A39" s="19" t="s">
        <v>666</v>
      </c>
      <c r="B39" s="2" t="s">
        <v>386</v>
      </c>
      <c r="F39" t="s">
        <v>667</v>
      </c>
    </row>
    <row r="40" spans="1:6" s="25" customFormat="1" ht="28.8" x14ac:dyDescent="0.3">
      <c r="A40" s="23" t="s">
        <v>668</v>
      </c>
      <c r="B40" s="26" t="s">
        <v>670</v>
      </c>
      <c r="C40" s="26"/>
      <c r="D40" s="26"/>
      <c r="F40" s="25" t="s">
        <v>694</v>
      </c>
    </row>
    <row r="41" spans="1:6" s="25" customFormat="1" x14ac:dyDescent="0.3">
      <c r="A41" s="23" t="s">
        <v>669</v>
      </c>
      <c r="B41" s="26"/>
      <c r="C41" s="26"/>
      <c r="D41" s="26"/>
      <c r="F41" s="25" t="s">
        <v>687</v>
      </c>
    </row>
    <row r="42" spans="1:6" s="40" customFormat="1" x14ac:dyDescent="0.3">
      <c r="A42" s="37" t="s">
        <v>614</v>
      </c>
      <c r="B42" s="41"/>
      <c r="C42" s="41"/>
      <c r="D42" s="41"/>
      <c r="E42" s="40" t="s">
        <v>703</v>
      </c>
      <c r="F42" s="40" t="s">
        <v>716</v>
      </c>
    </row>
    <row r="43" spans="1:6" x14ac:dyDescent="0.3">
      <c r="A43" s="19" t="s">
        <v>672</v>
      </c>
      <c r="F43" t="s">
        <v>673</v>
      </c>
    </row>
    <row r="44" spans="1:6" x14ac:dyDescent="0.3">
      <c r="A44" s="19" t="s">
        <v>674</v>
      </c>
      <c r="B44" s="2" t="s">
        <v>675</v>
      </c>
      <c r="E44" t="s">
        <v>714</v>
      </c>
      <c r="F44" t="s">
        <v>676</v>
      </c>
    </row>
    <row r="45" spans="1:6" s="35" customFormat="1" x14ac:dyDescent="0.3">
      <c r="A45" s="32" t="s">
        <v>688</v>
      </c>
      <c r="B45" s="36" t="s">
        <v>356</v>
      </c>
      <c r="C45" s="36"/>
      <c r="D45" s="36"/>
      <c r="F45" s="35" t="s">
        <v>689</v>
      </c>
    </row>
    <row r="46" spans="1:6" s="25" customFormat="1" ht="43.2" x14ac:dyDescent="0.3">
      <c r="A46" s="25" t="s">
        <v>707</v>
      </c>
      <c r="B46" s="26" t="s">
        <v>709</v>
      </c>
      <c r="C46" s="26"/>
      <c r="D46" s="26"/>
      <c r="F46" s="26" t="s">
        <v>744</v>
      </c>
    </row>
    <row r="47" spans="1:6" s="25" customFormat="1" x14ac:dyDescent="0.3">
      <c r="A47" s="25" t="s">
        <v>731</v>
      </c>
      <c r="B47" s="26" t="s">
        <v>732</v>
      </c>
      <c r="C47" s="26"/>
      <c r="D47" s="26"/>
      <c r="E47" s="25" t="s">
        <v>747</v>
      </c>
      <c r="F47" s="25" t="s">
        <v>746</v>
      </c>
    </row>
    <row r="48" spans="1:6" x14ac:dyDescent="0.3">
      <c r="A48" s="25" t="s">
        <v>728</v>
      </c>
      <c r="B48" s="26"/>
      <c r="C48" s="26"/>
      <c r="D48" s="26"/>
      <c r="E48" s="25" t="s">
        <v>748</v>
      </c>
      <c r="F48" s="25"/>
    </row>
    <row r="49" spans="1:6" s="25" customFormat="1" x14ac:dyDescent="0.3">
      <c r="A49" s="25" t="s">
        <v>266</v>
      </c>
      <c r="B49" s="26" t="s">
        <v>742</v>
      </c>
      <c r="C49" s="26"/>
      <c r="D49" s="26"/>
      <c r="F49" s="25" t="s">
        <v>743</v>
      </c>
    </row>
    <row r="50" spans="1:6" s="25" customFormat="1" ht="28.8" x14ac:dyDescent="0.3">
      <c r="A50" s="21" t="s">
        <v>749</v>
      </c>
      <c r="B50" s="26" t="s">
        <v>750</v>
      </c>
      <c r="C50" s="48">
        <v>602377876</v>
      </c>
      <c r="D50" s="47" t="s">
        <v>761</v>
      </c>
      <c r="E50" s="26" t="s">
        <v>762</v>
      </c>
    </row>
    <row r="51" spans="1:6" s="25" customFormat="1" ht="28.8" x14ac:dyDescent="0.3">
      <c r="A51" s="25" t="s">
        <v>671</v>
      </c>
      <c r="B51" s="26" t="s">
        <v>752</v>
      </c>
      <c r="C51" s="48">
        <v>604287341</v>
      </c>
      <c r="D51" s="47" t="s">
        <v>751</v>
      </c>
      <c r="E51" s="26" t="s">
        <v>763</v>
      </c>
    </row>
    <row r="52" spans="1:6" s="44" customFormat="1" x14ac:dyDescent="0.3">
      <c r="A52" s="44" t="s">
        <v>753</v>
      </c>
      <c r="B52" s="45" t="s">
        <v>754</v>
      </c>
      <c r="C52" s="45"/>
      <c r="D52" s="45"/>
      <c r="E52" s="44" t="s">
        <v>764</v>
      </c>
    </row>
    <row r="53" spans="1:6" x14ac:dyDescent="0.3">
      <c r="A53" t="s">
        <v>403</v>
      </c>
      <c r="B53" s="2" t="s">
        <v>755</v>
      </c>
      <c r="C53" s="42">
        <v>881480016</v>
      </c>
      <c r="D53" s="43" t="s">
        <v>756</v>
      </c>
    </row>
    <row r="54" spans="1:6" x14ac:dyDescent="0.3">
      <c r="A54" t="s">
        <v>297</v>
      </c>
    </row>
    <row r="66" spans="1:1" x14ac:dyDescent="0.3">
      <c r="A66" s="2"/>
    </row>
  </sheetData>
  <hyperlinks>
    <hyperlink ref="D51" r:id="rId1"/>
    <hyperlink ref="D53" r:id="rId2"/>
    <hyperlink ref="D24" r:id="rId3"/>
    <hyperlink ref="D50" r:id="rId4"/>
  </hyperlinks>
  <pageMargins left="0.7" right="0.7" top="0.75" bottom="0.75" header="0.3" footer="0.3"/>
  <pageSetup paperSize="9" orientation="portrait" horizontalDpi="360" verticalDpi="36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RowHeight="14.4" x14ac:dyDescent="0.3"/>
  <sheetData>
    <row r="1" spans="1:1" x14ac:dyDescent="0.3">
      <c r="A1" t="s">
        <v>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A3" sqref="A3"/>
    </sheetView>
  </sheetViews>
  <sheetFormatPr defaultRowHeight="14.4" x14ac:dyDescent="0.3"/>
  <cols>
    <col min="1" max="1" width="20.44140625" bestFit="1" customWidth="1"/>
    <col min="2" max="2" width="16.5546875" bestFit="1" customWidth="1"/>
    <col min="5" max="5" width="12.44140625" customWidth="1"/>
    <col min="8" max="8" width="10.21875" bestFit="1" customWidth="1"/>
    <col min="10" max="10" width="9.44140625" bestFit="1" customWidth="1"/>
    <col min="13" max="13" width="10.109375" bestFit="1" customWidth="1"/>
    <col min="14" max="14" width="41.88671875" customWidth="1"/>
  </cols>
  <sheetData>
    <row r="1" spans="1:14" x14ac:dyDescent="0.3">
      <c r="A1" s="7" t="s">
        <v>717</v>
      </c>
      <c r="B1" s="7" t="s">
        <v>718</v>
      </c>
      <c r="D1" s="7" t="s">
        <v>719</v>
      </c>
      <c r="E1" t="s">
        <v>32</v>
      </c>
      <c r="F1" s="7" t="s">
        <v>721</v>
      </c>
      <c r="G1" t="s">
        <v>32</v>
      </c>
      <c r="H1" s="7" t="s">
        <v>722</v>
      </c>
      <c r="I1" t="s">
        <v>32</v>
      </c>
      <c r="J1" s="7" t="s">
        <v>160</v>
      </c>
      <c r="K1" t="s">
        <v>32</v>
      </c>
      <c r="M1" s="7" t="s">
        <v>727</v>
      </c>
    </row>
    <row r="2" spans="1:14" x14ac:dyDescent="0.3">
      <c r="A2" s="7" t="s">
        <v>720</v>
      </c>
      <c r="D2" s="1">
        <f>SUM(D3:D22)</f>
        <v>145305.28</v>
      </c>
      <c r="F2" s="1">
        <f>SUM(F3:F23)</f>
        <v>92900</v>
      </c>
      <c r="H2" s="1">
        <f>SUM(H3:H23)</f>
        <v>99900</v>
      </c>
      <c r="J2">
        <f>SUM(J3:J19)</f>
        <v>119400</v>
      </c>
      <c r="M2" s="1">
        <f>SUM(D2:K2)</f>
        <v>457505.28000000003</v>
      </c>
    </row>
    <row r="3" spans="1:14" x14ac:dyDescent="0.3">
      <c r="A3" t="s">
        <v>627</v>
      </c>
      <c r="B3" t="s">
        <v>723</v>
      </c>
      <c r="D3" s="1">
        <v>10000</v>
      </c>
      <c r="E3">
        <v>3200</v>
      </c>
      <c r="F3" s="1">
        <v>10000</v>
      </c>
      <c r="G3">
        <v>3200</v>
      </c>
      <c r="H3" s="1">
        <v>10000</v>
      </c>
      <c r="I3">
        <v>3200</v>
      </c>
      <c r="J3">
        <v>13000</v>
      </c>
      <c r="K3">
        <v>4000</v>
      </c>
    </row>
    <row r="4" spans="1:14" x14ac:dyDescent="0.3">
      <c r="B4" t="s">
        <v>724</v>
      </c>
      <c r="J4">
        <v>5000</v>
      </c>
    </row>
    <row r="5" spans="1:14" x14ac:dyDescent="0.3">
      <c r="A5" t="s">
        <v>725</v>
      </c>
      <c r="B5" t="s">
        <v>733</v>
      </c>
      <c r="D5">
        <v>28455.279999999999</v>
      </c>
    </row>
    <row r="6" spans="1:14" x14ac:dyDescent="0.3">
      <c r="A6" t="s">
        <v>270</v>
      </c>
      <c r="D6" s="1">
        <v>12500</v>
      </c>
      <c r="F6" s="1">
        <v>12500</v>
      </c>
      <c r="H6" s="1">
        <v>12500</v>
      </c>
      <c r="J6">
        <v>12500</v>
      </c>
    </row>
    <row r="7" spans="1:14" x14ac:dyDescent="0.3">
      <c r="A7" t="s">
        <v>624</v>
      </c>
      <c r="D7" s="1">
        <v>14950</v>
      </c>
    </row>
    <row r="8" spans="1:14" x14ac:dyDescent="0.3">
      <c r="A8" t="s">
        <v>726</v>
      </c>
      <c r="D8">
        <v>12500</v>
      </c>
      <c r="F8">
        <v>12500</v>
      </c>
      <c r="H8">
        <v>12500</v>
      </c>
      <c r="J8">
        <v>12500</v>
      </c>
      <c r="N8" t="s">
        <v>771</v>
      </c>
    </row>
    <row r="9" spans="1:14" x14ac:dyDescent="0.3">
      <c r="A9" t="s">
        <v>14</v>
      </c>
      <c r="D9">
        <v>8000</v>
      </c>
      <c r="F9">
        <v>5000</v>
      </c>
      <c r="H9" s="1">
        <v>10000</v>
      </c>
      <c r="J9">
        <v>11000</v>
      </c>
    </row>
    <row r="10" spans="1:14" x14ac:dyDescent="0.3">
      <c r="A10" t="s">
        <v>632</v>
      </c>
      <c r="D10">
        <v>8000</v>
      </c>
      <c r="F10">
        <v>8000</v>
      </c>
      <c r="H10">
        <v>8000</v>
      </c>
      <c r="J10">
        <v>8000</v>
      </c>
    </row>
    <row r="11" spans="1:14" x14ac:dyDescent="0.3">
      <c r="A11" t="s">
        <v>518</v>
      </c>
      <c r="C11" t="s">
        <v>768</v>
      </c>
      <c r="D11" s="1">
        <v>12900</v>
      </c>
      <c r="F11" s="1">
        <v>12900</v>
      </c>
      <c r="H11" s="1">
        <v>12900</v>
      </c>
      <c r="J11" s="1">
        <v>12900</v>
      </c>
    </row>
    <row r="12" spans="1:14" x14ac:dyDescent="0.3">
      <c r="A12" t="s">
        <v>631</v>
      </c>
    </row>
    <row r="13" spans="1:14" x14ac:dyDescent="0.3">
      <c r="A13" t="s">
        <v>520</v>
      </c>
      <c r="D13">
        <v>13000</v>
      </c>
      <c r="F13">
        <v>13000</v>
      </c>
      <c r="H13" s="1">
        <v>13000</v>
      </c>
      <c r="J13">
        <v>15000</v>
      </c>
      <c r="N13" t="s">
        <v>771</v>
      </c>
    </row>
    <row r="14" spans="1:14" x14ac:dyDescent="0.3">
      <c r="A14" t="s">
        <v>770</v>
      </c>
      <c r="D14">
        <v>5000</v>
      </c>
      <c r="F14">
        <v>5000</v>
      </c>
      <c r="H14">
        <v>5000</v>
      </c>
      <c r="J14">
        <v>5000</v>
      </c>
    </row>
    <row r="15" spans="1:14" x14ac:dyDescent="0.3">
      <c r="A15" t="s">
        <v>255</v>
      </c>
      <c r="D15">
        <v>7500</v>
      </c>
      <c r="F15">
        <v>7500</v>
      </c>
      <c r="H15">
        <v>7500</v>
      </c>
      <c r="J15">
        <v>8500</v>
      </c>
    </row>
    <row r="16" spans="1:14" x14ac:dyDescent="0.3">
      <c r="A16" t="s">
        <v>256</v>
      </c>
      <c r="D16">
        <v>4500</v>
      </c>
      <c r="F16">
        <v>4500</v>
      </c>
      <c r="H16">
        <v>6500</v>
      </c>
      <c r="J16">
        <v>7500</v>
      </c>
      <c r="K16" t="s">
        <v>783</v>
      </c>
      <c r="N16" t="s">
        <v>780</v>
      </c>
    </row>
    <row r="17" spans="1:14" x14ac:dyDescent="0.3">
      <c r="A17" t="s">
        <v>779</v>
      </c>
      <c r="D17">
        <v>6000</v>
      </c>
      <c r="F17" s="1"/>
    </row>
    <row r="18" spans="1:14" x14ac:dyDescent="0.3">
      <c r="A18" t="s">
        <v>781</v>
      </c>
      <c r="D18">
        <v>2000</v>
      </c>
      <c r="F18" s="1">
        <v>2000</v>
      </c>
      <c r="H18">
        <v>2000</v>
      </c>
      <c r="J18">
        <v>3000</v>
      </c>
      <c r="K18" t="s">
        <v>783</v>
      </c>
      <c r="N18" t="s">
        <v>782</v>
      </c>
    </row>
    <row r="19" spans="1:14" x14ac:dyDescent="0.3">
      <c r="A19" t="s">
        <v>769</v>
      </c>
      <c r="J19">
        <v>5500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"/>
  <sheetViews>
    <sheetView topLeftCell="A31" workbookViewId="0">
      <selection activeCell="C15" sqref="C15"/>
    </sheetView>
  </sheetViews>
  <sheetFormatPr defaultRowHeight="14.4" x14ac:dyDescent="0.3"/>
  <cols>
    <col min="1" max="1" width="3.109375" customWidth="1"/>
    <col min="2" max="2" width="17.88671875" customWidth="1"/>
    <col min="3" max="3" width="16.21875" customWidth="1"/>
    <col min="5" max="5" width="50.33203125" customWidth="1"/>
    <col min="6" max="6" width="23" customWidth="1"/>
    <col min="7" max="7" width="27" customWidth="1"/>
    <col min="8" max="8" width="29.44140625" customWidth="1"/>
    <col min="9" max="9" width="19.33203125" customWidth="1"/>
    <col min="10" max="10" width="30.5546875" customWidth="1"/>
    <col min="11" max="11" width="19.109375" customWidth="1"/>
    <col min="12" max="12" width="19" customWidth="1"/>
    <col min="13" max="13" width="22.77734375" bestFit="1" customWidth="1"/>
    <col min="14" max="14" width="12.21875" customWidth="1"/>
  </cols>
  <sheetData>
    <row r="1" spans="2:14" ht="100.8" x14ac:dyDescent="0.3">
      <c r="B1" t="s">
        <v>591</v>
      </c>
      <c r="C1" t="s">
        <v>0</v>
      </c>
      <c r="D1" s="2" t="s">
        <v>539</v>
      </c>
      <c r="E1" t="s">
        <v>67</v>
      </c>
      <c r="F1" t="s">
        <v>68</v>
      </c>
      <c r="G1" t="s">
        <v>117</v>
      </c>
      <c r="H1" t="s">
        <v>120</v>
      </c>
      <c r="I1" t="s">
        <v>118</v>
      </c>
      <c r="J1" t="s">
        <v>119</v>
      </c>
      <c r="K1" t="s">
        <v>598</v>
      </c>
      <c r="L1" t="s">
        <v>599</v>
      </c>
      <c r="M1" t="s">
        <v>601</v>
      </c>
      <c r="N1" t="s">
        <v>71</v>
      </c>
    </row>
    <row r="2" spans="2:14" ht="57.6" x14ac:dyDescent="0.3">
      <c r="B2" t="s">
        <v>592</v>
      </c>
      <c r="C2" t="s">
        <v>9</v>
      </c>
      <c r="D2" t="s">
        <v>70</v>
      </c>
      <c r="E2" s="2" t="s">
        <v>537</v>
      </c>
      <c r="F2" t="s">
        <v>246</v>
      </c>
      <c r="G2" t="s">
        <v>351</v>
      </c>
      <c r="H2" t="s">
        <v>352</v>
      </c>
      <c r="I2" s="9" t="s">
        <v>353</v>
      </c>
      <c r="J2" t="s">
        <v>354</v>
      </c>
    </row>
    <row r="3" spans="2:14" ht="72" x14ac:dyDescent="0.3">
      <c r="B3" t="s">
        <v>592</v>
      </c>
      <c r="C3" t="s">
        <v>14</v>
      </c>
      <c r="D3" t="s">
        <v>540</v>
      </c>
      <c r="E3" s="2" t="s">
        <v>552</v>
      </c>
      <c r="F3" t="s">
        <v>246</v>
      </c>
      <c r="G3" t="s">
        <v>357</v>
      </c>
      <c r="H3" t="s">
        <v>358</v>
      </c>
      <c r="I3" s="1">
        <v>696081853</v>
      </c>
      <c r="J3" s="8" t="s">
        <v>359</v>
      </c>
    </row>
    <row r="4" spans="2:14" ht="57.6" x14ac:dyDescent="0.3">
      <c r="B4" t="s">
        <v>76</v>
      </c>
      <c r="C4" t="s">
        <v>12</v>
      </c>
      <c r="D4" t="s">
        <v>70</v>
      </c>
      <c r="E4" s="2" t="s">
        <v>538</v>
      </c>
      <c r="F4" t="s">
        <v>248</v>
      </c>
      <c r="G4" t="s">
        <v>361</v>
      </c>
      <c r="H4" t="s">
        <v>294</v>
      </c>
      <c r="I4">
        <v>515060950</v>
      </c>
      <c r="J4" s="8" t="s">
        <v>362</v>
      </c>
    </row>
    <row r="5" spans="2:14" ht="57.6" x14ac:dyDescent="0.3">
      <c r="B5" t="s">
        <v>592</v>
      </c>
      <c r="C5" t="s">
        <v>20</v>
      </c>
      <c r="D5" t="s">
        <v>70</v>
      </c>
      <c r="E5" s="2" t="s">
        <v>608</v>
      </c>
      <c r="F5" t="s">
        <v>69</v>
      </c>
      <c r="G5" t="s">
        <v>363</v>
      </c>
      <c r="I5">
        <v>512492900</v>
      </c>
      <c r="J5" s="8" t="s">
        <v>364</v>
      </c>
    </row>
    <row r="6" spans="2:14" ht="57.6" x14ac:dyDescent="0.3">
      <c r="B6" t="s">
        <v>592</v>
      </c>
      <c r="C6" t="s">
        <v>257</v>
      </c>
      <c r="D6" t="s">
        <v>70</v>
      </c>
      <c r="E6" s="2" t="s">
        <v>448</v>
      </c>
      <c r="F6" t="s">
        <v>245</v>
      </c>
      <c r="G6" t="s">
        <v>317</v>
      </c>
      <c r="H6" t="s">
        <v>162</v>
      </c>
      <c r="I6" s="1">
        <v>516707150</v>
      </c>
      <c r="J6" s="8" t="s">
        <v>318</v>
      </c>
    </row>
    <row r="7" spans="2:14" ht="57.6" x14ac:dyDescent="0.3">
      <c r="B7" t="s">
        <v>592</v>
      </c>
      <c r="C7" t="s">
        <v>18</v>
      </c>
      <c r="D7" t="s">
        <v>70</v>
      </c>
      <c r="E7" s="2" t="s">
        <v>551</v>
      </c>
      <c r="F7" t="s">
        <v>245</v>
      </c>
      <c r="G7" t="s">
        <v>365</v>
      </c>
      <c r="H7" t="s">
        <v>366</v>
      </c>
      <c r="I7" s="1">
        <v>608288161</v>
      </c>
      <c r="J7" s="8" t="s">
        <v>370</v>
      </c>
    </row>
    <row r="8" spans="2:14" ht="28.8" x14ac:dyDescent="0.3">
      <c r="B8" t="s">
        <v>593</v>
      </c>
      <c r="C8" t="s">
        <v>19</v>
      </c>
      <c r="D8" t="s">
        <v>70</v>
      </c>
      <c r="E8" s="2" t="s">
        <v>479</v>
      </c>
      <c r="F8" t="s">
        <v>246</v>
      </c>
      <c r="G8" t="s">
        <v>367</v>
      </c>
      <c r="H8" t="s">
        <v>368</v>
      </c>
      <c r="I8" s="1">
        <v>600438999</v>
      </c>
      <c r="J8" s="8" t="s">
        <v>369</v>
      </c>
    </row>
    <row r="9" spans="2:14" ht="57.6" x14ac:dyDescent="0.3">
      <c r="B9" t="s">
        <v>592</v>
      </c>
      <c r="C9" t="s">
        <v>22</v>
      </c>
      <c r="D9" t="s">
        <v>70</v>
      </c>
      <c r="E9" s="2" t="s">
        <v>501</v>
      </c>
      <c r="F9" t="s">
        <v>247</v>
      </c>
      <c r="G9" t="s">
        <v>375</v>
      </c>
      <c r="H9" t="s">
        <v>376</v>
      </c>
      <c r="I9" s="1">
        <v>606802974</v>
      </c>
      <c r="J9" s="8" t="s">
        <v>377</v>
      </c>
      <c r="K9" t="s">
        <v>603</v>
      </c>
      <c r="L9" t="s">
        <v>604</v>
      </c>
      <c r="N9" s="1">
        <v>20000</v>
      </c>
    </row>
    <row r="10" spans="2:14" ht="28.8" x14ac:dyDescent="0.3">
      <c r="B10" t="s">
        <v>594</v>
      </c>
      <c r="C10" t="s">
        <v>26</v>
      </c>
      <c r="D10" t="s">
        <v>70</v>
      </c>
      <c r="E10" s="2" t="s">
        <v>502</v>
      </c>
      <c r="F10" t="s">
        <v>69</v>
      </c>
      <c r="G10" t="s">
        <v>379</v>
      </c>
      <c r="H10" s="8" t="s">
        <v>383</v>
      </c>
      <c r="I10" s="13">
        <v>734470680</v>
      </c>
      <c r="J10" s="8" t="s">
        <v>381</v>
      </c>
      <c r="K10" t="s">
        <v>600</v>
      </c>
      <c r="L10" t="s">
        <v>600</v>
      </c>
      <c r="M10" t="s">
        <v>602</v>
      </c>
      <c r="N10" s="1"/>
    </row>
    <row r="11" spans="2:14" ht="28.8" x14ac:dyDescent="0.3">
      <c r="B11" t="s">
        <v>594</v>
      </c>
      <c r="C11" t="s">
        <v>26</v>
      </c>
      <c r="E11" s="2" t="s">
        <v>452</v>
      </c>
      <c r="F11" t="s">
        <v>246</v>
      </c>
      <c r="G11" t="s">
        <v>378</v>
      </c>
      <c r="H11" t="s">
        <v>384</v>
      </c>
      <c r="I11" s="12">
        <v>48602469195</v>
      </c>
      <c r="J11" s="8" t="s">
        <v>380</v>
      </c>
      <c r="K11" t="s">
        <v>600</v>
      </c>
      <c r="L11" t="s">
        <v>600</v>
      </c>
      <c r="M11" t="s">
        <v>602</v>
      </c>
    </row>
    <row r="12" spans="2:14" ht="43.2" x14ac:dyDescent="0.3">
      <c r="B12" t="s">
        <v>595</v>
      </c>
      <c r="C12" t="s">
        <v>585</v>
      </c>
      <c r="D12" t="s">
        <v>70</v>
      </c>
      <c r="E12" s="2" t="s">
        <v>517</v>
      </c>
      <c r="F12" t="s">
        <v>69</v>
      </c>
      <c r="G12" t="s">
        <v>382</v>
      </c>
      <c r="I12" s="1">
        <v>608632687</v>
      </c>
      <c r="J12" s="8" t="s">
        <v>385</v>
      </c>
      <c r="K12" t="s">
        <v>595</v>
      </c>
      <c r="L12" s="18">
        <v>43533</v>
      </c>
      <c r="M12" t="s">
        <v>595</v>
      </c>
      <c r="N12" t="s">
        <v>72</v>
      </c>
    </row>
    <row r="13" spans="2:14" ht="28.8" x14ac:dyDescent="0.3">
      <c r="B13" t="s">
        <v>592</v>
      </c>
      <c r="C13" t="s">
        <v>255</v>
      </c>
      <c r="D13" t="s">
        <v>541</v>
      </c>
      <c r="E13" s="2" t="s">
        <v>596</v>
      </c>
      <c r="F13" t="s">
        <v>246</v>
      </c>
      <c r="G13" t="s">
        <v>388</v>
      </c>
      <c r="H13" t="s">
        <v>389</v>
      </c>
      <c r="I13" s="14" t="s">
        <v>390</v>
      </c>
      <c r="J13" s="8" t="s">
        <v>391</v>
      </c>
    </row>
    <row r="14" spans="2:14" ht="43.2" x14ac:dyDescent="0.3">
      <c r="B14" t="s">
        <v>595</v>
      </c>
      <c r="C14" t="s">
        <v>256</v>
      </c>
      <c r="D14" t="s">
        <v>542</v>
      </c>
      <c r="E14" s="2" t="s">
        <v>454</v>
      </c>
      <c r="F14" t="s">
        <v>246</v>
      </c>
      <c r="G14" t="s">
        <v>345</v>
      </c>
      <c r="H14" t="s">
        <v>346</v>
      </c>
      <c r="I14" s="1">
        <v>600064306</v>
      </c>
      <c r="J14" s="8" t="s">
        <v>347</v>
      </c>
      <c r="K14" t="s">
        <v>595</v>
      </c>
      <c r="L14" t="s">
        <v>595</v>
      </c>
    </row>
    <row r="15" spans="2:14" ht="72" x14ac:dyDescent="0.3">
      <c r="B15" t="s">
        <v>597</v>
      </c>
      <c r="C15" t="s">
        <v>262</v>
      </c>
      <c r="D15" t="s">
        <v>70</v>
      </c>
      <c r="E15" s="2" t="s">
        <v>516</v>
      </c>
      <c r="G15" t="s">
        <v>605</v>
      </c>
      <c r="H15" t="s">
        <v>606</v>
      </c>
      <c r="I15" s="1">
        <v>664234350</v>
      </c>
      <c r="J15" s="8" t="s">
        <v>607</v>
      </c>
    </row>
  </sheetData>
  <hyperlinks>
    <hyperlink ref="J6" r:id="rId1"/>
    <hyperlink ref="J14" r:id="rId2"/>
    <hyperlink ref="J3" r:id="rId3"/>
    <hyperlink ref="J4" r:id="rId4"/>
    <hyperlink ref="J5" r:id="rId5"/>
    <hyperlink ref="J7" r:id="rId6"/>
    <hyperlink ref="J9" r:id="rId7"/>
    <hyperlink ref="J11" r:id="rId8"/>
    <hyperlink ref="J12" r:id="rId9"/>
    <hyperlink ref="J13" r:id="rId10" display="mailto:anna.chrobot@gourmetfoods.pl"/>
    <hyperlink ref="J8" r:id="rId11"/>
    <hyperlink ref="J15" r:id="rId1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opLeftCell="A73" zoomScale="85" zoomScaleNormal="85" workbookViewId="0">
      <selection activeCell="E77" sqref="E77"/>
    </sheetView>
  </sheetViews>
  <sheetFormatPr defaultRowHeight="14.4" x14ac:dyDescent="0.3"/>
  <cols>
    <col min="1" max="1" width="10.109375" customWidth="1"/>
    <col min="2" max="2" width="15" customWidth="1"/>
    <col min="3" max="3" width="29" bestFit="1" customWidth="1"/>
    <col min="4" max="4" width="24.6640625" customWidth="1"/>
    <col min="5" max="5" width="68.77734375" customWidth="1"/>
    <col min="6" max="6" width="19.21875" customWidth="1"/>
    <col min="7" max="7" width="26.77734375" bestFit="1" customWidth="1"/>
    <col min="8" max="8" width="29.44140625" customWidth="1"/>
    <col min="9" max="9" width="19.109375" bestFit="1" customWidth="1"/>
    <col min="10" max="10" width="32.109375" customWidth="1"/>
    <col min="14" max="14" width="15.88671875" customWidth="1"/>
  </cols>
  <sheetData>
    <row r="1" spans="1:15" x14ac:dyDescent="0.3">
      <c r="A1" t="s">
        <v>222</v>
      </c>
      <c r="B1" t="s">
        <v>115</v>
      </c>
      <c r="C1" t="s">
        <v>581</v>
      </c>
      <c r="D1" t="s">
        <v>584</v>
      </c>
      <c r="E1" t="s">
        <v>583</v>
      </c>
    </row>
    <row r="2" spans="1:15" ht="26.4" customHeight="1" x14ac:dyDescent="0.3">
      <c r="C2" t="s">
        <v>265</v>
      </c>
      <c r="E2" s="2" t="s">
        <v>586</v>
      </c>
    </row>
    <row r="3" spans="1:15" x14ac:dyDescent="0.3">
      <c r="C3" t="s">
        <v>266</v>
      </c>
      <c r="G3" s="8" t="s">
        <v>313</v>
      </c>
      <c r="H3" t="s">
        <v>311</v>
      </c>
      <c r="I3" t="s">
        <v>312</v>
      </c>
      <c r="J3" s="8" t="s">
        <v>310</v>
      </c>
    </row>
    <row r="4" spans="1:15" ht="28.8" x14ac:dyDescent="0.3">
      <c r="C4" t="s">
        <v>266</v>
      </c>
      <c r="E4" s="2" t="s">
        <v>582</v>
      </c>
      <c r="G4" t="s">
        <v>306</v>
      </c>
      <c r="H4" t="s">
        <v>307</v>
      </c>
      <c r="I4" t="s">
        <v>308</v>
      </c>
      <c r="J4" s="8" t="s">
        <v>309</v>
      </c>
    </row>
    <row r="5" spans="1:15" x14ac:dyDescent="0.3">
      <c r="C5" t="s">
        <v>267</v>
      </c>
      <c r="E5" t="s">
        <v>243</v>
      </c>
      <c r="O5" s="8" t="s">
        <v>278</v>
      </c>
    </row>
    <row r="6" spans="1:15" x14ac:dyDescent="0.3">
      <c r="C6" t="s">
        <v>228</v>
      </c>
      <c r="E6" t="s">
        <v>425</v>
      </c>
      <c r="G6" t="s">
        <v>300</v>
      </c>
      <c r="H6" t="s">
        <v>301</v>
      </c>
      <c r="I6" s="1">
        <v>604123367</v>
      </c>
      <c r="J6" s="8" t="s">
        <v>302</v>
      </c>
    </row>
    <row r="7" spans="1:15" ht="43.2" x14ac:dyDescent="0.3">
      <c r="C7" t="s">
        <v>270</v>
      </c>
      <c r="E7" s="2" t="s">
        <v>515</v>
      </c>
      <c r="F7" t="s">
        <v>272</v>
      </c>
      <c r="G7" t="s">
        <v>276</v>
      </c>
      <c r="H7" t="s">
        <v>277</v>
      </c>
      <c r="I7" s="1">
        <v>884283038</v>
      </c>
      <c r="J7" s="8" t="s">
        <v>279</v>
      </c>
    </row>
    <row r="8" spans="1:15" ht="43.2" x14ac:dyDescent="0.3">
      <c r="C8" t="s">
        <v>271</v>
      </c>
      <c r="E8" s="2" t="s">
        <v>494</v>
      </c>
      <c r="F8" t="s">
        <v>272</v>
      </c>
      <c r="G8" t="s">
        <v>274</v>
      </c>
      <c r="H8" t="s">
        <v>275</v>
      </c>
      <c r="I8" s="1">
        <v>603780488</v>
      </c>
      <c r="J8" s="8" t="s">
        <v>273</v>
      </c>
    </row>
    <row r="9" spans="1:15" x14ac:dyDescent="0.3">
      <c r="C9" t="s">
        <v>283</v>
      </c>
      <c r="E9" t="s">
        <v>415</v>
      </c>
      <c r="G9" t="s">
        <v>290</v>
      </c>
      <c r="H9" t="s">
        <v>291</v>
      </c>
    </row>
    <row r="10" spans="1:15" ht="28.8" x14ac:dyDescent="0.3">
      <c r="C10" t="s">
        <v>284</v>
      </c>
      <c r="E10" s="2" t="s">
        <v>495</v>
      </c>
      <c r="F10" t="s">
        <v>272</v>
      </c>
      <c r="G10" t="s">
        <v>285</v>
      </c>
      <c r="H10" t="s">
        <v>286</v>
      </c>
      <c r="I10" s="1">
        <v>604179122</v>
      </c>
      <c r="J10" s="8" t="s">
        <v>287</v>
      </c>
    </row>
    <row r="11" spans="1:15" ht="28.8" x14ac:dyDescent="0.3">
      <c r="C11" t="s">
        <v>292</v>
      </c>
      <c r="E11" s="2" t="s">
        <v>506</v>
      </c>
      <c r="G11" t="s">
        <v>296</v>
      </c>
    </row>
    <row r="12" spans="1:15" x14ac:dyDescent="0.3">
      <c r="C12" t="s">
        <v>293</v>
      </c>
      <c r="E12" t="s">
        <v>507</v>
      </c>
      <c r="G12" t="s">
        <v>508</v>
      </c>
      <c r="H12" t="s">
        <v>509</v>
      </c>
    </row>
    <row r="13" spans="1:15" x14ac:dyDescent="0.3">
      <c r="C13" t="s">
        <v>297</v>
      </c>
      <c r="J13" s="8" t="s">
        <v>298</v>
      </c>
    </row>
    <row r="14" spans="1:15" ht="86.4" x14ac:dyDescent="0.3">
      <c r="C14" t="s">
        <v>299</v>
      </c>
      <c r="E14" s="2" t="s">
        <v>521</v>
      </c>
      <c r="G14" t="s">
        <v>441</v>
      </c>
      <c r="H14" t="s">
        <v>340</v>
      </c>
      <c r="I14" t="s">
        <v>443</v>
      </c>
      <c r="J14" s="8" t="s">
        <v>442</v>
      </c>
    </row>
    <row r="15" spans="1:15" x14ac:dyDescent="0.3">
      <c r="C15" t="s">
        <v>299</v>
      </c>
      <c r="G15" t="s">
        <v>440</v>
      </c>
      <c r="H15" t="s">
        <v>430</v>
      </c>
    </row>
    <row r="16" spans="1:15" x14ac:dyDescent="0.3">
      <c r="C16" t="s">
        <v>328</v>
      </c>
      <c r="E16" t="s">
        <v>295</v>
      </c>
      <c r="G16" t="s">
        <v>329</v>
      </c>
      <c r="H16" t="s">
        <v>330</v>
      </c>
      <c r="I16" s="1">
        <v>697080861</v>
      </c>
      <c r="J16" s="8" t="s">
        <v>331</v>
      </c>
    </row>
    <row r="17" spans="3:10" x14ac:dyDescent="0.3">
      <c r="C17" t="s">
        <v>104</v>
      </c>
      <c r="E17" s="2" t="s">
        <v>496</v>
      </c>
      <c r="G17" t="s">
        <v>332</v>
      </c>
      <c r="H17" t="s">
        <v>333</v>
      </c>
      <c r="I17" s="1">
        <v>695333041</v>
      </c>
      <c r="J17" s="8" t="s">
        <v>334</v>
      </c>
    </row>
    <row r="18" spans="3:10" ht="43.2" x14ac:dyDescent="0.3">
      <c r="C18" t="s">
        <v>335</v>
      </c>
      <c r="E18" s="2" t="s">
        <v>522</v>
      </c>
      <c r="G18" t="s">
        <v>336</v>
      </c>
      <c r="H18" t="s">
        <v>337</v>
      </c>
      <c r="I18" s="1">
        <v>731003246</v>
      </c>
      <c r="J18" s="8" t="s">
        <v>338</v>
      </c>
    </row>
    <row r="19" spans="3:10" x14ac:dyDescent="0.3">
      <c r="C19" t="s">
        <v>335</v>
      </c>
      <c r="G19" t="s">
        <v>339</v>
      </c>
      <c r="H19" t="s">
        <v>340</v>
      </c>
      <c r="I19" s="1">
        <v>603385710</v>
      </c>
      <c r="J19" s="8" t="s">
        <v>341</v>
      </c>
    </row>
    <row r="20" spans="3:10" ht="86.4" x14ac:dyDescent="0.3">
      <c r="C20" t="s">
        <v>398</v>
      </c>
      <c r="E20" s="2" t="s">
        <v>588</v>
      </c>
      <c r="G20" t="s">
        <v>400</v>
      </c>
      <c r="H20" t="s">
        <v>401</v>
      </c>
      <c r="I20" s="1">
        <v>536366225</v>
      </c>
      <c r="J20" s="8" t="s">
        <v>402</v>
      </c>
    </row>
    <row r="21" spans="3:10" x14ac:dyDescent="0.3">
      <c r="C21" t="s">
        <v>572</v>
      </c>
    </row>
    <row r="23" spans="3:10" x14ac:dyDescent="0.3">
      <c r="C23" t="s">
        <v>399</v>
      </c>
    </row>
    <row r="24" spans="3:10" ht="28.8" x14ac:dyDescent="0.3">
      <c r="C24" t="s">
        <v>403</v>
      </c>
      <c r="E24" s="2" t="s">
        <v>433</v>
      </c>
    </row>
    <row r="25" spans="3:10" x14ac:dyDescent="0.3">
      <c r="C25" t="s">
        <v>404</v>
      </c>
    </row>
    <row r="26" spans="3:10" x14ac:dyDescent="0.3">
      <c r="C26" t="s">
        <v>108</v>
      </c>
      <c r="E26" t="s">
        <v>25</v>
      </c>
    </row>
    <row r="27" spans="3:10" x14ac:dyDescent="0.3">
      <c r="C27" t="s">
        <v>405</v>
      </c>
    </row>
    <row r="28" spans="3:10" x14ac:dyDescent="0.3">
      <c r="C28" t="s">
        <v>406</v>
      </c>
      <c r="E28" t="s">
        <v>420</v>
      </c>
      <c r="G28" t="s">
        <v>570</v>
      </c>
    </row>
    <row r="29" spans="3:10" x14ac:dyDescent="0.3">
      <c r="C29" t="s">
        <v>407</v>
      </c>
      <c r="E29" t="s">
        <v>436</v>
      </c>
    </row>
    <row r="30" spans="3:10" x14ac:dyDescent="0.3">
      <c r="C30" t="s">
        <v>408</v>
      </c>
    </row>
    <row r="31" spans="3:10" ht="57.6" x14ac:dyDescent="0.3">
      <c r="C31" t="s">
        <v>444</v>
      </c>
      <c r="E31" s="2" t="s">
        <v>497</v>
      </c>
      <c r="G31" t="s">
        <v>445</v>
      </c>
      <c r="H31" t="s">
        <v>446</v>
      </c>
      <c r="I31">
        <v>664137099</v>
      </c>
      <c r="J31" s="8" t="s">
        <v>447</v>
      </c>
    </row>
    <row r="32" spans="3:10" x14ac:dyDescent="0.3">
      <c r="C32" t="s">
        <v>409</v>
      </c>
    </row>
    <row r="33" spans="1:10" ht="28.8" x14ac:dyDescent="0.3">
      <c r="C33" t="s">
        <v>410</v>
      </c>
      <c r="E33" s="2" t="s">
        <v>455</v>
      </c>
      <c r="I33" t="s">
        <v>438</v>
      </c>
    </row>
    <row r="34" spans="1:10" x14ac:dyDescent="0.3">
      <c r="C34" t="s">
        <v>411</v>
      </c>
      <c r="E34" t="s">
        <v>437</v>
      </c>
      <c r="G34" t="s">
        <v>412</v>
      </c>
    </row>
    <row r="35" spans="1:10" x14ac:dyDescent="0.3">
      <c r="C35" t="s">
        <v>450</v>
      </c>
      <c r="E35" t="s">
        <v>451</v>
      </c>
    </row>
    <row r="36" spans="1:10" x14ac:dyDescent="0.3">
      <c r="C36" t="s">
        <v>101</v>
      </c>
      <c r="E36" t="s">
        <v>536</v>
      </c>
    </row>
    <row r="37" spans="1:10" ht="43.2" x14ac:dyDescent="0.3">
      <c r="A37" s="2" t="s">
        <v>550</v>
      </c>
      <c r="C37" t="s">
        <v>464</v>
      </c>
      <c r="E37" s="2" t="s">
        <v>498</v>
      </c>
      <c r="G37" t="s">
        <v>465</v>
      </c>
      <c r="I37">
        <v>609401298</v>
      </c>
    </row>
    <row r="38" spans="1:10" x14ac:dyDescent="0.3">
      <c r="A38" t="s">
        <v>549</v>
      </c>
      <c r="C38" t="s">
        <v>466</v>
      </c>
      <c r="E38" t="s">
        <v>535</v>
      </c>
      <c r="G38" t="s">
        <v>510</v>
      </c>
      <c r="I38" s="1">
        <v>723990557</v>
      </c>
      <c r="J38" s="8" t="s">
        <v>511</v>
      </c>
    </row>
    <row r="39" spans="1:10" ht="43.2" x14ac:dyDescent="0.3">
      <c r="A39" t="s">
        <v>160</v>
      </c>
      <c r="C39" t="s">
        <v>467</v>
      </c>
      <c r="E39" s="2" t="s">
        <v>555</v>
      </c>
      <c r="G39" t="s">
        <v>554</v>
      </c>
    </row>
    <row r="40" spans="1:10" x14ac:dyDescent="0.3">
      <c r="A40" t="s">
        <v>548</v>
      </c>
      <c r="C40" t="s">
        <v>480</v>
      </c>
      <c r="E40" t="s">
        <v>529</v>
      </c>
      <c r="G40" t="s">
        <v>481</v>
      </c>
      <c r="I40">
        <v>661541969</v>
      </c>
    </row>
    <row r="41" spans="1:10" x14ac:dyDescent="0.3">
      <c r="C41" t="s">
        <v>492</v>
      </c>
      <c r="G41" t="s">
        <v>534</v>
      </c>
    </row>
    <row r="42" spans="1:10" x14ac:dyDescent="0.3">
      <c r="A42" t="s">
        <v>544</v>
      </c>
      <c r="C42" t="s">
        <v>493</v>
      </c>
      <c r="G42" t="s">
        <v>533</v>
      </c>
    </row>
    <row r="43" spans="1:10" ht="28.8" x14ac:dyDescent="0.3">
      <c r="A43" t="s">
        <v>160</v>
      </c>
      <c r="C43" t="s">
        <v>499</v>
      </c>
      <c r="E43" s="2" t="s">
        <v>532</v>
      </c>
      <c r="I43" s="1">
        <v>797150893</v>
      </c>
    </row>
    <row r="44" spans="1:10" ht="43.2" x14ac:dyDescent="0.3">
      <c r="A44" t="s">
        <v>544</v>
      </c>
      <c r="C44" t="s">
        <v>543</v>
      </c>
      <c r="E44" s="2" t="s">
        <v>556</v>
      </c>
      <c r="G44" t="s">
        <v>545</v>
      </c>
      <c r="H44" t="s">
        <v>170</v>
      </c>
      <c r="I44" t="s">
        <v>547</v>
      </c>
      <c r="J44" s="8" t="s">
        <v>546</v>
      </c>
    </row>
    <row r="45" spans="1:10" x14ac:dyDescent="0.3">
      <c r="C45" t="s">
        <v>557</v>
      </c>
    </row>
    <row r="46" spans="1:10" x14ac:dyDescent="0.3">
      <c r="C46" t="s">
        <v>558</v>
      </c>
    </row>
    <row r="47" spans="1:10" x14ac:dyDescent="0.3">
      <c r="C47" t="s">
        <v>559</v>
      </c>
    </row>
    <row r="48" spans="1:10" x14ac:dyDescent="0.3">
      <c r="C48" t="s">
        <v>560</v>
      </c>
    </row>
    <row r="49" spans="3:7" x14ac:dyDescent="0.3">
      <c r="C49" t="s">
        <v>561</v>
      </c>
    </row>
    <row r="50" spans="3:7" x14ac:dyDescent="0.3">
      <c r="C50" t="s">
        <v>562</v>
      </c>
    </row>
    <row r="51" spans="3:7" x14ac:dyDescent="0.3">
      <c r="C51" t="s">
        <v>563</v>
      </c>
    </row>
    <row r="52" spans="3:7" x14ac:dyDescent="0.3">
      <c r="C52" t="s">
        <v>564</v>
      </c>
    </row>
    <row r="53" spans="3:7" x14ac:dyDescent="0.3">
      <c r="C53" t="s">
        <v>565</v>
      </c>
    </row>
    <row r="54" spans="3:7" x14ac:dyDescent="0.3">
      <c r="C54" t="s">
        <v>566</v>
      </c>
    </row>
    <row r="55" spans="3:7" x14ac:dyDescent="0.3">
      <c r="C55" t="s">
        <v>567</v>
      </c>
    </row>
    <row r="56" spans="3:7" x14ac:dyDescent="0.3">
      <c r="C56" t="s">
        <v>568</v>
      </c>
    </row>
    <row r="57" spans="3:7" x14ac:dyDescent="0.3">
      <c r="C57" t="s">
        <v>569</v>
      </c>
    </row>
    <row r="58" spans="3:7" x14ac:dyDescent="0.3">
      <c r="C58" t="s">
        <v>573</v>
      </c>
      <c r="G58" t="s">
        <v>570</v>
      </c>
    </row>
    <row r="59" spans="3:7" x14ac:dyDescent="0.3">
      <c r="C59" t="s">
        <v>571</v>
      </c>
    </row>
    <row r="60" spans="3:7" x14ac:dyDescent="0.3">
      <c r="C60" t="s">
        <v>574</v>
      </c>
    </row>
    <row r="61" spans="3:7" x14ac:dyDescent="0.3">
      <c r="C61" t="s">
        <v>575</v>
      </c>
    </row>
    <row r="62" spans="3:7" x14ac:dyDescent="0.3">
      <c r="C62" t="s">
        <v>576</v>
      </c>
    </row>
    <row r="63" spans="3:7" x14ac:dyDescent="0.3">
      <c r="C63" t="s">
        <v>577</v>
      </c>
    </row>
    <row r="64" spans="3:7" x14ac:dyDescent="0.3">
      <c r="C64" t="s">
        <v>578</v>
      </c>
    </row>
    <row r="65" spans="2:10" x14ac:dyDescent="0.3">
      <c r="B65" t="s">
        <v>288</v>
      </c>
      <c r="C65" t="s">
        <v>33</v>
      </c>
      <c r="E65" s="2" t="s">
        <v>355</v>
      </c>
      <c r="G65" t="s">
        <v>314</v>
      </c>
      <c r="H65" t="s">
        <v>315</v>
      </c>
      <c r="I65" s="1"/>
      <c r="J65" s="8" t="s">
        <v>316</v>
      </c>
    </row>
    <row r="66" spans="2:10" x14ac:dyDescent="0.3">
      <c r="B66" t="s">
        <v>289</v>
      </c>
      <c r="C66" t="s">
        <v>11</v>
      </c>
      <c r="E66" s="2" t="s">
        <v>242</v>
      </c>
      <c r="G66" t="s">
        <v>356</v>
      </c>
      <c r="H66" t="s">
        <v>294</v>
      </c>
      <c r="J66" s="8" t="s">
        <v>360</v>
      </c>
    </row>
    <row r="67" spans="2:10" ht="28.8" x14ac:dyDescent="0.3">
      <c r="B67" t="s">
        <v>288</v>
      </c>
      <c r="C67" t="s">
        <v>21</v>
      </c>
      <c r="E67" s="2" t="s">
        <v>244</v>
      </c>
      <c r="G67" t="s">
        <v>371</v>
      </c>
      <c r="H67" t="s">
        <v>372</v>
      </c>
      <c r="I67" s="10" t="s">
        <v>373</v>
      </c>
      <c r="J67" s="11" t="s">
        <v>374</v>
      </c>
    </row>
    <row r="68" spans="2:10" ht="28.8" x14ac:dyDescent="0.3">
      <c r="B68" t="s">
        <v>288</v>
      </c>
      <c r="C68" t="s">
        <v>27</v>
      </c>
      <c r="E68" s="2" t="s">
        <v>500</v>
      </c>
      <c r="G68" t="s">
        <v>349</v>
      </c>
      <c r="H68" t="s">
        <v>277</v>
      </c>
      <c r="I68" s="1">
        <v>691856774</v>
      </c>
      <c r="J68" s="8" t="s">
        <v>350</v>
      </c>
    </row>
    <row r="69" spans="2:10" x14ac:dyDescent="0.3">
      <c r="B69" t="s">
        <v>288</v>
      </c>
      <c r="C69" t="s">
        <v>28</v>
      </c>
      <c r="E69" t="s">
        <v>249</v>
      </c>
      <c r="G69" t="s">
        <v>319</v>
      </c>
      <c r="H69" t="s">
        <v>321</v>
      </c>
      <c r="I69" s="1">
        <v>507838118</v>
      </c>
      <c r="J69" s="8" t="s">
        <v>320</v>
      </c>
    </row>
    <row r="70" spans="2:10" x14ac:dyDescent="0.3">
      <c r="B70" t="s">
        <v>288</v>
      </c>
      <c r="C70" t="s">
        <v>29</v>
      </c>
      <c r="E70" t="s">
        <v>250</v>
      </c>
      <c r="G70" t="s">
        <v>325</v>
      </c>
      <c r="H70" t="s">
        <v>326</v>
      </c>
      <c r="I70" s="1">
        <v>600470551</v>
      </c>
      <c r="J70" s="8" t="s">
        <v>327</v>
      </c>
    </row>
    <row r="71" spans="2:10" x14ac:dyDescent="0.3">
      <c r="B71" t="s">
        <v>288</v>
      </c>
      <c r="C71" t="s">
        <v>207</v>
      </c>
      <c r="E71" t="s">
        <v>251</v>
      </c>
      <c r="G71" t="s">
        <v>322</v>
      </c>
      <c r="H71" t="s">
        <v>323</v>
      </c>
      <c r="I71" s="1">
        <v>601915605</v>
      </c>
      <c r="J71" s="8" t="s">
        <v>324</v>
      </c>
    </row>
    <row r="72" spans="2:10" ht="43.2" x14ac:dyDescent="0.3">
      <c r="B72" t="s">
        <v>288</v>
      </c>
      <c r="C72" t="s">
        <v>41</v>
      </c>
      <c r="E72" s="2" t="s">
        <v>528</v>
      </c>
      <c r="G72" t="s">
        <v>413</v>
      </c>
      <c r="I72" s="1"/>
      <c r="J72" s="8" t="s">
        <v>414</v>
      </c>
    </row>
    <row r="73" spans="2:10" x14ac:dyDescent="0.3">
      <c r="B73" t="s">
        <v>288</v>
      </c>
      <c r="C73" t="s">
        <v>204</v>
      </c>
      <c r="E73" t="s">
        <v>251</v>
      </c>
      <c r="G73" t="s">
        <v>392</v>
      </c>
      <c r="H73" t="s">
        <v>393</v>
      </c>
      <c r="J73" s="8" t="s">
        <v>394</v>
      </c>
    </row>
    <row r="74" spans="2:10" x14ac:dyDescent="0.3">
      <c r="B74" t="s">
        <v>288</v>
      </c>
      <c r="C74" t="s">
        <v>208</v>
      </c>
      <c r="E74" t="s">
        <v>282</v>
      </c>
      <c r="G74" t="s">
        <v>395</v>
      </c>
      <c r="H74" t="s">
        <v>396</v>
      </c>
      <c r="J74" s="8" t="s">
        <v>397</v>
      </c>
    </row>
    <row r="75" spans="2:10" x14ac:dyDescent="0.3">
      <c r="B75" t="s">
        <v>288</v>
      </c>
      <c r="C75" t="s">
        <v>209</v>
      </c>
      <c r="E75" t="s">
        <v>281</v>
      </c>
    </row>
    <row r="76" spans="2:10" x14ac:dyDescent="0.3">
      <c r="B76" t="s">
        <v>288</v>
      </c>
      <c r="C76" t="s">
        <v>210</v>
      </c>
      <c r="E76" t="s">
        <v>252</v>
      </c>
      <c r="G76" t="s">
        <v>25</v>
      </c>
      <c r="H76" t="s">
        <v>25</v>
      </c>
      <c r="I76" t="s">
        <v>25</v>
      </c>
    </row>
    <row r="77" spans="2:10" ht="43.2" x14ac:dyDescent="0.3">
      <c r="B77" t="s">
        <v>288</v>
      </c>
      <c r="C77" t="s">
        <v>211</v>
      </c>
      <c r="E77" s="2" t="s">
        <v>503</v>
      </c>
    </row>
    <row r="78" spans="2:10" x14ac:dyDescent="0.3">
      <c r="B78" t="s">
        <v>288</v>
      </c>
      <c r="C78" t="s">
        <v>83</v>
      </c>
      <c r="E78" t="s">
        <v>280</v>
      </c>
    </row>
    <row r="79" spans="2:10" x14ac:dyDescent="0.3">
      <c r="B79" t="s">
        <v>288</v>
      </c>
      <c r="C79" t="s">
        <v>212</v>
      </c>
      <c r="E79" t="s">
        <v>453</v>
      </c>
      <c r="G79" t="s">
        <v>342</v>
      </c>
      <c r="H79" t="s">
        <v>343</v>
      </c>
      <c r="I79" s="1">
        <v>662204824</v>
      </c>
      <c r="J79" s="8" t="s">
        <v>344</v>
      </c>
    </row>
    <row r="80" spans="2:10" x14ac:dyDescent="0.3">
      <c r="B80" t="s">
        <v>288</v>
      </c>
      <c r="C80" t="s">
        <v>213</v>
      </c>
      <c r="E80" t="s">
        <v>253</v>
      </c>
    </row>
    <row r="81" spans="2:10" ht="57.6" x14ac:dyDescent="0.3">
      <c r="B81" t="s">
        <v>288</v>
      </c>
      <c r="C81" t="s">
        <v>254</v>
      </c>
      <c r="E81" s="2" t="s">
        <v>553</v>
      </c>
      <c r="F81" t="s">
        <v>69</v>
      </c>
      <c r="G81" t="s">
        <v>386</v>
      </c>
      <c r="H81" t="s">
        <v>387</v>
      </c>
      <c r="I81" s="1">
        <v>791244228</v>
      </c>
    </row>
    <row r="82" spans="2:10" ht="43.2" x14ac:dyDescent="0.3">
      <c r="B82" t="s">
        <v>288</v>
      </c>
      <c r="C82" t="s">
        <v>258</v>
      </c>
      <c r="E82" s="2" t="s">
        <v>449</v>
      </c>
      <c r="G82" t="s">
        <v>423</v>
      </c>
      <c r="I82" s="1">
        <v>691099920</v>
      </c>
      <c r="J82" s="8" t="s">
        <v>424</v>
      </c>
    </row>
    <row r="83" spans="2:10" ht="57.6" x14ac:dyDescent="0.3">
      <c r="B83" t="s">
        <v>288</v>
      </c>
      <c r="C83" t="s">
        <v>416</v>
      </c>
      <c r="E83" s="2" t="s">
        <v>419</v>
      </c>
      <c r="G83" t="s">
        <v>417</v>
      </c>
      <c r="I83" s="15">
        <v>48731111757</v>
      </c>
      <c r="J83" s="8" t="s">
        <v>418</v>
      </c>
    </row>
    <row r="84" spans="2:10" ht="72" x14ac:dyDescent="0.3">
      <c r="B84" t="s">
        <v>288</v>
      </c>
      <c r="C84" t="s">
        <v>259</v>
      </c>
      <c r="E84" s="2" t="s">
        <v>504</v>
      </c>
      <c r="G84" t="s">
        <v>431</v>
      </c>
      <c r="H84" t="s">
        <v>430</v>
      </c>
      <c r="I84" s="15"/>
      <c r="J84" s="8" t="s">
        <v>432</v>
      </c>
    </row>
    <row r="85" spans="2:10" x14ac:dyDescent="0.3">
      <c r="B85" t="s">
        <v>288</v>
      </c>
      <c r="C85" t="s">
        <v>259</v>
      </c>
      <c r="G85" t="s">
        <v>427</v>
      </c>
      <c r="H85" t="s">
        <v>428</v>
      </c>
      <c r="I85" s="1">
        <v>795529444</v>
      </c>
      <c r="J85" s="8" t="s">
        <v>429</v>
      </c>
    </row>
    <row r="86" spans="2:10" x14ac:dyDescent="0.3">
      <c r="B86" t="s">
        <v>288</v>
      </c>
      <c r="C86" t="s">
        <v>260</v>
      </c>
      <c r="E86" s="2" t="s">
        <v>439</v>
      </c>
      <c r="G86" t="s">
        <v>434</v>
      </c>
      <c r="I86" s="1">
        <v>793777707</v>
      </c>
      <c r="J86" s="8" t="s">
        <v>435</v>
      </c>
    </row>
    <row r="87" spans="2:10" ht="86.4" x14ac:dyDescent="0.3">
      <c r="B87" t="s">
        <v>288</v>
      </c>
      <c r="C87" t="s">
        <v>261</v>
      </c>
      <c r="E87" s="2" t="s">
        <v>505</v>
      </c>
      <c r="G87" t="s">
        <v>303</v>
      </c>
      <c r="H87" t="s">
        <v>304</v>
      </c>
      <c r="I87" s="1">
        <v>602303446</v>
      </c>
      <c r="J87" s="8" t="s">
        <v>305</v>
      </c>
    </row>
    <row r="88" spans="2:10" x14ac:dyDescent="0.3">
      <c r="B88" t="s">
        <v>288</v>
      </c>
      <c r="C88" t="s">
        <v>611</v>
      </c>
      <c r="E88" s="2" t="s">
        <v>612</v>
      </c>
      <c r="G88" t="s">
        <v>610</v>
      </c>
    </row>
  </sheetData>
  <hyperlinks>
    <hyperlink ref="J8" r:id="rId1"/>
    <hyperlink ref="J7" r:id="rId2"/>
    <hyperlink ref="O5" r:id="rId3"/>
    <hyperlink ref="J10" r:id="rId4"/>
    <hyperlink ref="J13" r:id="rId5"/>
    <hyperlink ref="J6" r:id="rId6"/>
    <hyperlink ref="J4" r:id="rId7"/>
    <hyperlink ref="G3" r:id="rId8" display="k.spychala@gdynia.pl"/>
    <hyperlink ref="J3" r:id="rId9"/>
    <hyperlink ref="J16" r:id="rId10"/>
    <hyperlink ref="J17" r:id="rId11"/>
    <hyperlink ref="J18" r:id="rId12"/>
    <hyperlink ref="J19" r:id="rId13"/>
    <hyperlink ref="J20" r:id="rId14"/>
    <hyperlink ref="J14" r:id="rId15"/>
    <hyperlink ref="J31" r:id="rId16"/>
    <hyperlink ref="J38" r:id="rId17" display="mailto:jadwiga.deregowska@cwkoperator.pl"/>
    <hyperlink ref="J44" r:id="rId18"/>
    <hyperlink ref="J65" r:id="rId19"/>
    <hyperlink ref="J66" r:id="rId20"/>
    <hyperlink ref="J68" r:id="rId21"/>
    <hyperlink ref="J70" r:id="rId22"/>
    <hyperlink ref="J69" r:id="rId23"/>
    <hyperlink ref="J71" r:id="rId24"/>
    <hyperlink ref="J79" r:id="rId25"/>
    <hyperlink ref="J73" r:id="rId26"/>
    <hyperlink ref="J74" r:id="rId27"/>
    <hyperlink ref="J72" r:id="rId28"/>
    <hyperlink ref="J82" r:id="rId29"/>
    <hyperlink ref="J87" r:id="rId30"/>
    <hyperlink ref="J83" r:id="rId31"/>
    <hyperlink ref="J85" r:id="rId32"/>
    <hyperlink ref="J84" r:id="rId33"/>
    <hyperlink ref="J86" r:id="rId34"/>
  </hyperlinks>
  <pageMargins left="0.7" right="0.7" top="0.75" bottom="0.75" header="0.3" footer="0.3"/>
  <pageSetup paperSize="9" orientation="portrait" horizontalDpi="360" verticalDpi="360" r:id="rId3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B25" sqref="B25"/>
    </sheetView>
  </sheetViews>
  <sheetFormatPr defaultRowHeight="14.4" x14ac:dyDescent="0.3"/>
  <cols>
    <col min="1" max="1" width="13.44140625" bestFit="1" customWidth="1"/>
    <col min="2" max="2" width="26" customWidth="1"/>
    <col min="3" max="3" width="16.6640625" bestFit="1" customWidth="1"/>
    <col min="4" max="4" width="16.77734375" bestFit="1" customWidth="1"/>
    <col min="5" max="5" width="27.5546875" customWidth="1"/>
    <col min="6" max="6" width="21.5546875" customWidth="1"/>
    <col min="7" max="7" width="10.44140625" customWidth="1"/>
    <col min="8" max="8" width="25" customWidth="1"/>
  </cols>
  <sheetData>
    <row r="1" spans="1:8" x14ac:dyDescent="0.3">
      <c r="A1" t="s">
        <v>115</v>
      </c>
      <c r="B1" s="7" t="s">
        <v>116</v>
      </c>
      <c r="C1" t="s">
        <v>117</v>
      </c>
      <c r="D1" t="s">
        <v>118</v>
      </c>
      <c r="E1" t="s">
        <v>119</v>
      </c>
      <c r="F1" t="s">
        <v>120</v>
      </c>
      <c r="G1" t="s">
        <v>121</v>
      </c>
      <c r="H1" t="s">
        <v>39</v>
      </c>
    </row>
    <row r="2" spans="1:8" x14ac:dyDescent="0.3">
      <c r="B2" t="s">
        <v>81</v>
      </c>
      <c r="H2" t="s">
        <v>152</v>
      </c>
    </row>
    <row r="3" spans="1:8" x14ac:dyDescent="0.3">
      <c r="B3" t="s">
        <v>82</v>
      </c>
      <c r="H3" t="s">
        <v>181</v>
      </c>
    </row>
    <row r="4" spans="1:8" x14ac:dyDescent="0.3">
      <c r="B4" t="s">
        <v>83</v>
      </c>
      <c r="C4" t="s">
        <v>122</v>
      </c>
      <c r="H4" t="s">
        <v>180</v>
      </c>
    </row>
    <row r="5" spans="1:8" x14ac:dyDescent="0.3">
      <c r="B5" t="s">
        <v>84</v>
      </c>
      <c r="H5" t="s">
        <v>146</v>
      </c>
    </row>
    <row r="6" spans="1:8" x14ac:dyDescent="0.3">
      <c r="B6" t="s">
        <v>86</v>
      </c>
      <c r="H6" t="s">
        <v>148</v>
      </c>
    </row>
    <row r="7" spans="1:8" x14ac:dyDescent="0.3">
      <c r="B7" t="s">
        <v>87</v>
      </c>
      <c r="C7" t="s">
        <v>182</v>
      </c>
      <c r="H7" t="s">
        <v>147</v>
      </c>
    </row>
    <row r="8" spans="1:8" x14ac:dyDescent="0.3">
      <c r="B8" t="s">
        <v>88</v>
      </c>
      <c r="H8" t="s">
        <v>183</v>
      </c>
    </row>
    <row r="9" spans="1:8" x14ac:dyDescent="0.3">
      <c r="B9" t="s">
        <v>89</v>
      </c>
    </row>
    <row r="10" spans="1:8" x14ac:dyDescent="0.3">
      <c r="B10" t="s">
        <v>90</v>
      </c>
    </row>
    <row r="11" spans="1:8" x14ac:dyDescent="0.3">
      <c r="B11" t="s">
        <v>91</v>
      </c>
      <c r="H11" t="s">
        <v>153</v>
      </c>
    </row>
    <row r="12" spans="1:8" x14ac:dyDescent="0.3">
      <c r="A12" t="s">
        <v>133</v>
      </c>
      <c r="B12" t="s">
        <v>92</v>
      </c>
      <c r="H12" t="s">
        <v>153</v>
      </c>
    </row>
    <row r="13" spans="1:8" x14ac:dyDescent="0.3">
      <c r="A13" t="s">
        <v>133</v>
      </c>
      <c r="B13" t="s">
        <v>93</v>
      </c>
      <c r="C13" t="s">
        <v>154</v>
      </c>
    </row>
    <row r="14" spans="1:8" x14ac:dyDescent="0.3">
      <c r="A14" t="s">
        <v>132</v>
      </c>
      <c r="B14" t="s">
        <v>94</v>
      </c>
      <c r="H14" t="s">
        <v>153</v>
      </c>
    </row>
    <row r="15" spans="1:8" x14ac:dyDescent="0.3">
      <c r="A15" t="s">
        <v>131</v>
      </c>
      <c r="B15" t="s">
        <v>95</v>
      </c>
    </row>
    <row r="16" spans="1:8" x14ac:dyDescent="0.3">
      <c r="A16" t="s">
        <v>130</v>
      </c>
      <c r="B16" t="s">
        <v>96</v>
      </c>
      <c r="C16" t="s">
        <v>163</v>
      </c>
      <c r="F16" t="s">
        <v>165</v>
      </c>
      <c r="H16" t="s">
        <v>178</v>
      </c>
    </row>
    <row r="17" spans="1:9" x14ac:dyDescent="0.3">
      <c r="A17" t="s">
        <v>130</v>
      </c>
      <c r="B17" t="s">
        <v>97</v>
      </c>
      <c r="C17" t="s">
        <v>168</v>
      </c>
      <c r="D17" t="s">
        <v>171</v>
      </c>
      <c r="E17" s="8" t="s">
        <v>172</v>
      </c>
      <c r="F17" t="s">
        <v>169</v>
      </c>
      <c r="I17" t="s">
        <v>166</v>
      </c>
    </row>
    <row r="18" spans="1:9" x14ac:dyDescent="0.3">
      <c r="A18" t="s">
        <v>130</v>
      </c>
      <c r="B18" t="s">
        <v>97</v>
      </c>
      <c r="C18" t="s">
        <v>167</v>
      </c>
      <c r="F18" t="s">
        <v>170</v>
      </c>
      <c r="I18" t="s">
        <v>166</v>
      </c>
    </row>
    <row r="19" spans="1:9" x14ac:dyDescent="0.3">
      <c r="A19" t="s">
        <v>130</v>
      </c>
      <c r="B19" t="s">
        <v>98</v>
      </c>
      <c r="C19" t="s">
        <v>173</v>
      </c>
      <c r="F19" t="s">
        <v>174</v>
      </c>
    </row>
    <row r="20" spans="1:9" x14ac:dyDescent="0.3">
      <c r="A20" t="s">
        <v>130</v>
      </c>
      <c r="B20" t="s">
        <v>99</v>
      </c>
      <c r="C20" t="s">
        <v>164</v>
      </c>
      <c r="D20" t="s">
        <v>161</v>
      </c>
      <c r="F20" t="s">
        <v>162</v>
      </c>
    </row>
    <row r="21" spans="1:9" x14ac:dyDescent="0.3">
      <c r="A21" t="s">
        <v>129</v>
      </c>
      <c r="B21" t="s">
        <v>100</v>
      </c>
      <c r="C21" t="s">
        <v>184</v>
      </c>
    </row>
    <row r="22" spans="1:9" x14ac:dyDescent="0.3">
      <c r="A22" t="s">
        <v>123</v>
      </c>
      <c r="B22" t="s">
        <v>101</v>
      </c>
    </row>
    <row r="23" spans="1:9" x14ac:dyDescent="0.3">
      <c r="A23" t="s">
        <v>128</v>
      </c>
      <c r="B23" t="s">
        <v>85</v>
      </c>
      <c r="C23" t="s">
        <v>157</v>
      </c>
      <c r="D23" t="s">
        <v>158</v>
      </c>
    </row>
    <row r="24" spans="1:9" x14ac:dyDescent="0.3">
      <c r="B24" t="s">
        <v>102</v>
      </c>
    </row>
    <row r="25" spans="1:9" x14ac:dyDescent="0.3">
      <c r="A25" t="s">
        <v>126</v>
      </c>
      <c r="B25" t="s">
        <v>103</v>
      </c>
      <c r="C25" t="s">
        <v>155</v>
      </c>
      <c r="H25" t="s">
        <v>156</v>
      </c>
    </row>
    <row r="26" spans="1:9" x14ac:dyDescent="0.3">
      <c r="A26" t="s">
        <v>127</v>
      </c>
      <c r="B26" t="s">
        <v>104</v>
      </c>
      <c r="H26" t="s">
        <v>159</v>
      </c>
    </row>
    <row r="27" spans="1:9" x14ac:dyDescent="0.3">
      <c r="A27" t="s">
        <v>125</v>
      </c>
      <c r="B27" t="s">
        <v>105</v>
      </c>
      <c r="H27" t="s">
        <v>149</v>
      </c>
    </row>
    <row r="28" spans="1:9" x14ac:dyDescent="0.3">
      <c r="B28" t="s">
        <v>106</v>
      </c>
    </row>
    <row r="29" spans="1:9" x14ac:dyDescent="0.3">
      <c r="B29" t="s">
        <v>107</v>
      </c>
    </row>
    <row r="30" spans="1:9" x14ac:dyDescent="0.3">
      <c r="B30" t="s">
        <v>108</v>
      </c>
      <c r="C30" t="s">
        <v>109</v>
      </c>
    </row>
    <row r="31" spans="1:9" x14ac:dyDescent="0.3">
      <c r="A31" t="s">
        <v>124</v>
      </c>
      <c r="B31" t="s">
        <v>110</v>
      </c>
      <c r="I31" t="s">
        <v>160</v>
      </c>
    </row>
    <row r="32" spans="1:9" x14ac:dyDescent="0.3">
      <c r="A32" t="s">
        <v>123</v>
      </c>
      <c r="B32" t="s">
        <v>111</v>
      </c>
      <c r="C32" t="s">
        <v>112</v>
      </c>
      <c r="D32" s="1">
        <v>608445448</v>
      </c>
      <c r="E32" s="8" t="s">
        <v>113</v>
      </c>
      <c r="F32" t="s">
        <v>114</v>
      </c>
    </row>
    <row r="33" spans="1:9" x14ac:dyDescent="0.3">
      <c r="B33" t="s">
        <v>134</v>
      </c>
    </row>
    <row r="34" spans="1:9" x14ac:dyDescent="0.3">
      <c r="A34" t="s">
        <v>128</v>
      </c>
      <c r="B34" t="s">
        <v>135</v>
      </c>
    </row>
    <row r="35" spans="1:9" x14ac:dyDescent="0.3">
      <c r="A35" t="s">
        <v>137</v>
      </c>
      <c r="B35" t="s">
        <v>136</v>
      </c>
      <c r="H35" t="s">
        <v>138</v>
      </c>
      <c r="I35" t="s">
        <v>160</v>
      </c>
    </row>
    <row r="36" spans="1:9" x14ac:dyDescent="0.3">
      <c r="A36" t="s">
        <v>133</v>
      </c>
      <c r="B36" t="s">
        <v>139</v>
      </c>
    </row>
    <row r="37" spans="1:9" x14ac:dyDescent="0.3">
      <c r="A37" t="s">
        <v>140</v>
      </c>
      <c r="B37" t="s">
        <v>141</v>
      </c>
      <c r="I37" t="s">
        <v>160</v>
      </c>
    </row>
    <row r="38" spans="1:9" x14ac:dyDescent="0.3">
      <c r="A38" t="s">
        <v>128</v>
      </c>
      <c r="B38" t="s">
        <v>142</v>
      </c>
      <c r="H38" t="s">
        <v>179</v>
      </c>
      <c r="I38" t="s">
        <v>160</v>
      </c>
    </row>
    <row r="39" spans="1:9" x14ac:dyDescent="0.3">
      <c r="A39" t="s">
        <v>126</v>
      </c>
      <c r="B39" t="s">
        <v>143</v>
      </c>
    </row>
    <row r="40" spans="1:9" x14ac:dyDescent="0.3">
      <c r="A40" t="s">
        <v>133</v>
      </c>
      <c r="B40" t="s">
        <v>144</v>
      </c>
    </row>
    <row r="41" spans="1:9" x14ac:dyDescent="0.3">
      <c r="B41" t="s">
        <v>145</v>
      </c>
    </row>
  </sheetData>
  <hyperlinks>
    <hyperlink ref="E32" r:id="rId1"/>
    <hyperlink ref="E17" r:id="rId2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E17" sqref="E17"/>
    </sheetView>
  </sheetViews>
  <sheetFormatPr defaultRowHeight="14.4" x14ac:dyDescent="0.3"/>
  <cols>
    <col min="1" max="1" width="10.77734375" customWidth="1"/>
    <col min="2" max="2" width="30.88671875" customWidth="1"/>
    <col min="3" max="3" width="25" customWidth="1"/>
    <col min="4" max="4" width="10.88671875" bestFit="1" customWidth="1"/>
    <col min="5" max="5" width="25.109375" bestFit="1" customWidth="1"/>
    <col min="6" max="6" width="37.5546875" customWidth="1"/>
    <col min="7" max="7" width="26.44140625" customWidth="1"/>
    <col min="8" max="8" width="26.88671875" customWidth="1"/>
  </cols>
  <sheetData>
    <row r="1" spans="1:8" x14ac:dyDescent="0.3">
      <c r="A1" t="s">
        <v>185</v>
      </c>
      <c r="B1" t="s">
        <v>186</v>
      </c>
      <c r="C1" t="s">
        <v>187</v>
      </c>
      <c r="D1" t="s">
        <v>118</v>
      </c>
      <c r="E1" t="s">
        <v>188</v>
      </c>
      <c r="F1" t="s">
        <v>189</v>
      </c>
      <c r="G1" t="s">
        <v>190</v>
      </c>
      <c r="H1" t="s">
        <v>198</v>
      </c>
    </row>
    <row r="2" spans="1:8" ht="28.8" x14ac:dyDescent="0.3">
      <c r="A2" t="s">
        <v>191</v>
      </c>
      <c r="B2" t="s">
        <v>192</v>
      </c>
      <c r="C2" t="s">
        <v>193</v>
      </c>
      <c r="E2" s="8" t="s">
        <v>194</v>
      </c>
      <c r="F2" s="2" t="s">
        <v>195</v>
      </c>
      <c r="G2" s="2" t="s">
        <v>196</v>
      </c>
      <c r="H2" s="2" t="s">
        <v>199</v>
      </c>
    </row>
    <row r="3" spans="1:8" ht="28.8" x14ac:dyDescent="0.3">
      <c r="A3" t="s">
        <v>197</v>
      </c>
      <c r="B3" t="s">
        <v>202</v>
      </c>
      <c r="C3" t="s">
        <v>201</v>
      </c>
      <c r="D3" s="1">
        <v>571339191</v>
      </c>
      <c r="E3" s="8" t="s">
        <v>348</v>
      </c>
      <c r="H3" s="2" t="s">
        <v>200</v>
      </c>
    </row>
    <row r="4" spans="1:8" ht="28.8" x14ac:dyDescent="0.3">
      <c r="A4" t="s">
        <v>160</v>
      </c>
      <c r="B4" t="s">
        <v>236</v>
      </c>
      <c r="C4" t="s">
        <v>263</v>
      </c>
      <c r="D4" s="1">
        <v>731309926</v>
      </c>
      <c r="F4" s="2" t="s">
        <v>421</v>
      </c>
    </row>
    <row r="5" spans="1:8" ht="72" x14ac:dyDescent="0.3">
      <c r="A5" t="s">
        <v>160</v>
      </c>
      <c r="B5" t="s">
        <v>237</v>
      </c>
      <c r="C5" t="s">
        <v>264</v>
      </c>
      <c r="D5" s="1">
        <v>533358824</v>
      </c>
      <c r="F5" s="2" t="s">
        <v>471</v>
      </c>
    </row>
    <row r="6" spans="1:8" ht="28.8" x14ac:dyDescent="0.3">
      <c r="A6" t="s">
        <v>160</v>
      </c>
      <c r="B6" t="s">
        <v>238</v>
      </c>
      <c r="F6" s="2" t="s">
        <v>514</v>
      </c>
    </row>
    <row r="7" spans="1:8" x14ac:dyDescent="0.3">
      <c r="A7" t="s">
        <v>160</v>
      </c>
      <c r="B7" t="s">
        <v>239</v>
      </c>
      <c r="F7" t="s">
        <v>426</v>
      </c>
    </row>
    <row r="8" spans="1:8" ht="43.2" x14ac:dyDescent="0.3">
      <c r="A8" t="s">
        <v>160</v>
      </c>
      <c r="B8" t="s">
        <v>268</v>
      </c>
      <c r="C8" t="s">
        <v>269</v>
      </c>
      <c r="D8" s="1">
        <v>883920720</v>
      </c>
      <c r="F8" s="2" t="s">
        <v>422</v>
      </c>
    </row>
    <row r="9" spans="1:8" ht="43.2" x14ac:dyDescent="0.3">
      <c r="A9" t="s">
        <v>468</v>
      </c>
      <c r="B9" t="s">
        <v>469</v>
      </c>
      <c r="C9" t="s">
        <v>470</v>
      </c>
      <c r="F9" s="2" t="s">
        <v>513</v>
      </c>
    </row>
    <row r="10" spans="1:8" x14ac:dyDescent="0.3">
      <c r="A10" t="s">
        <v>160</v>
      </c>
      <c r="B10" t="s">
        <v>472</v>
      </c>
      <c r="F10" t="s">
        <v>473</v>
      </c>
    </row>
    <row r="11" spans="1:8" ht="28.8" x14ac:dyDescent="0.3">
      <c r="A11" t="s">
        <v>160</v>
      </c>
      <c r="B11" t="s">
        <v>474</v>
      </c>
      <c r="C11" t="s">
        <v>475</v>
      </c>
      <c r="F11" s="2" t="s">
        <v>476</v>
      </c>
    </row>
    <row r="12" spans="1:8" x14ac:dyDescent="0.3">
      <c r="A12" t="s">
        <v>160</v>
      </c>
      <c r="B12" t="s">
        <v>477</v>
      </c>
      <c r="C12" t="s">
        <v>478</v>
      </c>
      <c r="F12" t="s">
        <v>512</v>
      </c>
    </row>
    <row r="13" spans="1:8" ht="43.2" x14ac:dyDescent="0.3">
      <c r="A13" t="s">
        <v>160</v>
      </c>
      <c r="B13" t="s">
        <v>482</v>
      </c>
      <c r="C13" t="s">
        <v>491</v>
      </c>
      <c r="D13">
        <v>505198104</v>
      </c>
      <c r="F13" s="2" t="s">
        <v>579</v>
      </c>
    </row>
    <row r="14" spans="1:8" x14ac:dyDescent="0.3">
      <c r="A14" t="s">
        <v>160</v>
      </c>
      <c r="B14" s="17" t="s">
        <v>483</v>
      </c>
    </row>
    <row r="15" spans="1:8" x14ac:dyDescent="0.3">
      <c r="A15" t="s">
        <v>160</v>
      </c>
      <c r="B15" t="s">
        <v>484</v>
      </c>
    </row>
    <row r="16" spans="1:8" x14ac:dyDescent="0.3">
      <c r="A16" t="s">
        <v>160</v>
      </c>
      <c r="B16" t="s">
        <v>486</v>
      </c>
      <c r="C16" s="10" t="s">
        <v>485</v>
      </c>
      <c r="D16">
        <v>502347400</v>
      </c>
    </row>
    <row r="17" spans="1:5" x14ac:dyDescent="0.3">
      <c r="A17" t="s">
        <v>160</v>
      </c>
      <c r="B17" t="s">
        <v>487</v>
      </c>
      <c r="D17">
        <v>660974040</v>
      </c>
      <c r="E17" s="8" t="s">
        <v>488</v>
      </c>
    </row>
    <row r="18" spans="1:5" x14ac:dyDescent="0.3">
      <c r="A18" t="s">
        <v>160</v>
      </c>
      <c r="B18" t="s">
        <v>489</v>
      </c>
    </row>
    <row r="19" spans="1:5" x14ac:dyDescent="0.3">
      <c r="A19" t="s">
        <v>160</v>
      </c>
      <c r="B19" t="s">
        <v>490</v>
      </c>
    </row>
    <row r="20" spans="1:5" x14ac:dyDescent="0.3">
      <c r="B20" t="s">
        <v>580</v>
      </c>
    </row>
  </sheetData>
  <hyperlinks>
    <hyperlink ref="E2" r:id="rId1"/>
    <hyperlink ref="E3" r:id="rId2"/>
    <hyperlink ref="E17" r:id="rId3"/>
  </hyperlinks>
  <pageMargins left="0.7" right="0.7" top="0.75" bottom="0.75" header="0.3" footer="0.3"/>
  <pageSetup paperSize="9" orientation="portrait" horizontalDpi="360" verticalDpi="360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>
      <selection activeCell="B19" sqref="B19"/>
    </sheetView>
  </sheetViews>
  <sheetFormatPr defaultRowHeight="14.4" x14ac:dyDescent="0.3"/>
  <cols>
    <col min="1" max="2" width="19.109375" customWidth="1"/>
    <col min="3" max="3" width="13.109375" customWidth="1"/>
    <col min="4" max="4" width="12.6640625" customWidth="1"/>
    <col min="5" max="5" width="13.5546875" bestFit="1" customWidth="1"/>
    <col min="6" max="6" width="12.44140625" bestFit="1" customWidth="1"/>
    <col min="7" max="7" width="16.109375" customWidth="1"/>
    <col min="8" max="8" width="11.5546875" customWidth="1"/>
    <col min="9" max="9" width="14.6640625" bestFit="1" customWidth="1"/>
    <col min="10" max="10" width="21.33203125" customWidth="1"/>
    <col min="12" max="12" width="10.6640625" customWidth="1"/>
    <col min="13" max="13" width="11.88671875" customWidth="1"/>
    <col min="14" max="14" width="25.5546875" customWidth="1"/>
  </cols>
  <sheetData>
    <row r="1" spans="1:15" x14ac:dyDescent="0.3">
      <c r="A1" t="s">
        <v>1</v>
      </c>
      <c r="B1" t="s">
        <v>10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616</v>
      </c>
      <c r="I1" t="s">
        <v>6</v>
      </c>
      <c r="J1" t="s">
        <v>7</v>
      </c>
      <c r="K1" t="s">
        <v>23</v>
      </c>
      <c r="L1" t="s">
        <v>42</v>
      </c>
      <c r="M1" t="s">
        <v>24</v>
      </c>
      <c r="N1" t="s">
        <v>39</v>
      </c>
    </row>
    <row r="2" spans="1:15" x14ac:dyDescent="0.3">
      <c r="A2" t="s">
        <v>71</v>
      </c>
      <c r="C2">
        <f>SUM(C3:C18)</f>
        <v>154250</v>
      </c>
      <c r="E2">
        <f>SUM(E3:E23)</f>
        <v>114745</v>
      </c>
      <c r="G2">
        <f>SUM(G3:G23)</f>
        <v>115910</v>
      </c>
      <c r="I2">
        <f>SUM(I3:I23)</f>
        <v>129375</v>
      </c>
      <c r="J2">
        <f>SUM(J3:J18)</f>
        <v>0</v>
      </c>
      <c r="K2">
        <f>SUM(K3:K18)</f>
        <v>369580</v>
      </c>
    </row>
    <row r="3" spans="1:15" s="3" customFormat="1" x14ac:dyDescent="0.3">
      <c r="A3" s="3" t="s">
        <v>9</v>
      </c>
      <c r="B3" s="3" t="s">
        <v>16</v>
      </c>
      <c r="C3" s="3">
        <v>10965</v>
      </c>
      <c r="E3" s="3">
        <v>10965</v>
      </c>
      <c r="G3" s="3">
        <v>10965</v>
      </c>
      <c r="I3" s="3">
        <v>10965</v>
      </c>
      <c r="K3" s="3">
        <f t="shared" ref="K3:K11" si="0">SUM(C3:J3)</f>
        <v>43860</v>
      </c>
      <c r="M3" s="3" t="s">
        <v>25</v>
      </c>
    </row>
    <row r="4" spans="1:15" x14ac:dyDescent="0.3">
      <c r="A4" t="s">
        <v>14</v>
      </c>
      <c r="B4" t="s">
        <v>16</v>
      </c>
      <c r="C4">
        <v>6800</v>
      </c>
      <c r="D4" t="s">
        <v>25</v>
      </c>
      <c r="E4">
        <v>6800</v>
      </c>
      <c r="G4">
        <v>6800</v>
      </c>
      <c r="I4">
        <v>6800</v>
      </c>
      <c r="K4">
        <f t="shared" si="0"/>
        <v>27200</v>
      </c>
      <c r="M4" t="s">
        <v>25</v>
      </c>
    </row>
    <row r="5" spans="1:15" s="3" customFormat="1" x14ac:dyDescent="0.3">
      <c r="A5" s="3" t="s">
        <v>13</v>
      </c>
      <c r="B5" s="3" t="s">
        <v>17</v>
      </c>
      <c r="C5" s="4">
        <v>10000</v>
      </c>
      <c r="E5" s="4">
        <v>10000</v>
      </c>
      <c r="G5" s="4">
        <v>10000</v>
      </c>
      <c r="I5" s="4">
        <v>10000</v>
      </c>
      <c r="K5" s="4">
        <f t="shared" si="0"/>
        <v>40000</v>
      </c>
      <c r="L5" s="4"/>
      <c r="M5" s="3" t="s">
        <v>25</v>
      </c>
    </row>
    <row r="6" spans="1:15" x14ac:dyDescent="0.3">
      <c r="A6" t="s">
        <v>613</v>
      </c>
      <c r="C6" s="1">
        <v>12900</v>
      </c>
      <c r="E6">
        <v>0</v>
      </c>
      <c r="G6">
        <v>3000</v>
      </c>
      <c r="I6">
        <v>3000</v>
      </c>
      <c r="K6">
        <f t="shared" si="0"/>
        <v>18900</v>
      </c>
      <c r="M6" t="s">
        <v>25</v>
      </c>
      <c r="N6" t="s">
        <v>73</v>
      </c>
    </row>
    <row r="7" spans="1:15" s="3" customFormat="1" x14ac:dyDescent="0.3">
      <c r="A7" s="3" t="s">
        <v>12</v>
      </c>
      <c r="C7" s="3">
        <v>12255</v>
      </c>
      <c r="D7" s="3">
        <v>5000</v>
      </c>
      <c r="E7" s="3">
        <v>8000</v>
      </c>
      <c r="F7" s="3">
        <v>0</v>
      </c>
      <c r="G7" s="3">
        <v>8000</v>
      </c>
      <c r="H7" s="3">
        <v>0</v>
      </c>
      <c r="I7" s="3">
        <v>10965</v>
      </c>
      <c r="K7" s="3">
        <f t="shared" si="0"/>
        <v>44220</v>
      </c>
      <c r="M7" s="3" t="s">
        <v>25</v>
      </c>
    </row>
    <row r="8" spans="1:15" x14ac:dyDescent="0.3">
      <c r="A8" t="s">
        <v>20</v>
      </c>
      <c r="C8">
        <v>6000</v>
      </c>
      <c r="E8">
        <v>6000</v>
      </c>
      <c r="G8">
        <v>10965</v>
      </c>
      <c r="I8">
        <v>10965</v>
      </c>
      <c r="J8" s="3"/>
      <c r="K8">
        <f>SUM(C8:J8)</f>
        <v>33930</v>
      </c>
      <c r="M8" t="s">
        <v>25</v>
      </c>
      <c r="N8" t="s">
        <v>74</v>
      </c>
      <c r="O8" t="s">
        <v>76</v>
      </c>
    </row>
    <row r="9" spans="1:15" s="3" customFormat="1" x14ac:dyDescent="0.3">
      <c r="A9" s="3" t="s">
        <v>15</v>
      </c>
      <c r="C9" s="3">
        <v>5000</v>
      </c>
      <c r="E9" s="3">
        <v>5000</v>
      </c>
      <c r="G9" s="3">
        <v>5000</v>
      </c>
      <c r="I9" s="3">
        <v>5000</v>
      </c>
      <c r="K9" s="3">
        <f t="shared" si="0"/>
        <v>20000</v>
      </c>
      <c r="M9" s="3" t="s">
        <v>25</v>
      </c>
      <c r="N9" s="3" t="s">
        <v>75</v>
      </c>
      <c r="O9" s="3" t="s">
        <v>76</v>
      </c>
    </row>
    <row r="10" spans="1:15" x14ac:dyDescent="0.3">
      <c r="A10" t="s">
        <v>215</v>
      </c>
      <c r="C10">
        <v>10965</v>
      </c>
      <c r="D10">
        <v>3000</v>
      </c>
      <c r="E10">
        <v>10965</v>
      </c>
      <c r="G10">
        <v>10965</v>
      </c>
      <c r="I10">
        <v>10965</v>
      </c>
      <c r="K10">
        <f t="shared" si="0"/>
        <v>46860</v>
      </c>
      <c r="M10" t="s">
        <v>25</v>
      </c>
    </row>
    <row r="11" spans="1:15" s="3" customFormat="1" x14ac:dyDescent="0.3">
      <c r="A11" s="3" t="s">
        <v>19</v>
      </c>
      <c r="B11" s="3" t="s">
        <v>40</v>
      </c>
      <c r="C11" s="3">
        <v>10965</v>
      </c>
      <c r="E11" s="3">
        <v>10965</v>
      </c>
      <c r="G11" s="3">
        <v>10965</v>
      </c>
      <c r="I11" s="3">
        <v>10965</v>
      </c>
      <c r="K11" s="3">
        <f t="shared" si="0"/>
        <v>43860</v>
      </c>
      <c r="M11" s="3" t="s">
        <v>25</v>
      </c>
    </row>
    <row r="12" spans="1:15" x14ac:dyDescent="0.3">
      <c r="A12" t="s">
        <v>617</v>
      </c>
      <c r="B12" t="s">
        <v>206</v>
      </c>
      <c r="C12" t="s">
        <v>25</v>
      </c>
      <c r="E12">
        <v>0</v>
      </c>
      <c r="G12">
        <v>0</v>
      </c>
      <c r="I12">
        <v>6000</v>
      </c>
      <c r="K12">
        <v>22000</v>
      </c>
      <c r="M12" t="s">
        <v>25</v>
      </c>
    </row>
    <row r="13" spans="1:15" s="3" customFormat="1" x14ac:dyDescent="0.3">
      <c r="A13" s="3" t="s">
        <v>22</v>
      </c>
      <c r="C13" s="3">
        <v>5000</v>
      </c>
      <c r="E13" s="3">
        <v>5000</v>
      </c>
      <c r="G13" s="3">
        <v>5000</v>
      </c>
      <c r="I13" s="3">
        <v>5000</v>
      </c>
      <c r="K13" s="3">
        <f>SUM(C13:J13)</f>
        <v>20000</v>
      </c>
      <c r="M13" s="3" t="s">
        <v>25</v>
      </c>
    </row>
    <row r="14" spans="1:15" x14ac:dyDescent="0.3">
      <c r="A14" t="s">
        <v>26</v>
      </c>
      <c r="C14">
        <v>8750</v>
      </c>
      <c r="E14">
        <v>8750</v>
      </c>
      <c r="G14">
        <v>8750</v>
      </c>
      <c r="I14">
        <v>8750</v>
      </c>
      <c r="K14">
        <v>8750</v>
      </c>
      <c r="N14" t="s">
        <v>150</v>
      </c>
      <c r="O14" t="s">
        <v>77</v>
      </c>
    </row>
    <row r="15" spans="1:15" s="3" customFormat="1" x14ac:dyDescent="0.3">
      <c r="A15" s="3" t="s">
        <v>221</v>
      </c>
      <c r="C15" s="3">
        <v>6000</v>
      </c>
      <c r="E15" s="3">
        <v>7000</v>
      </c>
      <c r="G15" s="3">
        <v>7000</v>
      </c>
      <c r="I15" s="3">
        <v>7000</v>
      </c>
      <c r="N15" s="3" t="s">
        <v>151</v>
      </c>
    </row>
    <row r="16" spans="1:15" s="3" customFormat="1" x14ac:dyDescent="0.3">
      <c r="A16" s="3" t="s">
        <v>222</v>
      </c>
      <c r="C16" s="3">
        <v>40650</v>
      </c>
      <c r="E16" s="4">
        <v>10000</v>
      </c>
      <c r="G16" s="4">
        <v>10000</v>
      </c>
      <c r="H16" s="3" t="s">
        <v>618</v>
      </c>
      <c r="I16" s="3">
        <v>4000</v>
      </c>
      <c r="N16" s="3" t="s">
        <v>73</v>
      </c>
    </row>
    <row r="17" spans="1:14" x14ac:dyDescent="0.3">
      <c r="C17" s="3">
        <v>8000</v>
      </c>
      <c r="D17" t="s">
        <v>205</v>
      </c>
      <c r="H17" t="s">
        <v>232</v>
      </c>
      <c r="I17" s="3">
        <v>6500</v>
      </c>
      <c r="N17" s="3" t="s">
        <v>78</v>
      </c>
    </row>
    <row r="18" spans="1:14" s="3" customFormat="1" x14ac:dyDescent="0.3">
      <c r="A18" s="3" t="s">
        <v>609</v>
      </c>
      <c r="G18" s="3">
        <v>6000</v>
      </c>
      <c r="H18" s="3" t="s">
        <v>619</v>
      </c>
      <c r="I18" s="3">
        <v>6000</v>
      </c>
    </row>
    <row r="19" spans="1:14" x14ac:dyDescent="0.3">
      <c r="A19" s="3" t="s">
        <v>223</v>
      </c>
    </row>
    <row r="20" spans="1:14" x14ac:dyDescent="0.3">
      <c r="A20" s="3" t="s">
        <v>224</v>
      </c>
      <c r="E20">
        <v>6000</v>
      </c>
      <c r="I20">
        <v>0</v>
      </c>
    </row>
    <row r="21" spans="1:14" x14ac:dyDescent="0.3">
      <c r="A21" s="3" t="s">
        <v>225</v>
      </c>
      <c r="E21">
        <v>0</v>
      </c>
      <c r="G21">
        <v>0</v>
      </c>
    </row>
    <row r="22" spans="1:14" x14ac:dyDescent="0.3">
      <c r="A22" s="3" t="s">
        <v>226</v>
      </c>
      <c r="E22">
        <v>2500</v>
      </c>
      <c r="G22">
        <v>2500</v>
      </c>
      <c r="I22">
        <v>6500</v>
      </c>
    </row>
    <row r="23" spans="1:14" x14ac:dyDescent="0.3">
      <c r="A23" s="3" t="s">
        <v>233</v>
      </c>
      <c r="E23">
        <v>6800</v>
      </c>
      <c r="G23">
        <v>0</v>
      </c>
      <c r="I23">
        <v>0</v>
      </c>
    </row>
    <row r="24" spans="1:14" x14ac:dyDescent="0.3">
      <c r="A24" s="3"/>
    </row>
    <row r="25" spans="1:14" x14ac:dyDescent="0.3">
      <c r="A25" s="3" t="s">
        <v>32</v>
      </c>
    </row>
    <row r="26" spans="1:14" x14ac:dyDescent="0.3">
      <c r="A26" s="3" t="s">
        <v>26</v>
      </c>
      <c r="E26" t="s">
        <v>240</v>
      </c>
      <c r="G26">
        <v>2500</v>
      </c>
      <c r="I26">
        <v>2500</v>
      </c>
    </row>
    <row r="27" spans="1:14" x14ac:dyDescent="0.3">
      <c r="A27" s="3" t="s">
        <v>234</v>
      </c>
      <c r="E27" t="s">
        <v>240</v>
      </c>
    </row>
    <row r="28" spans="1:14" x14ac:dyDescent="0.3">
      <c r="A28" s="3" t="s">
        <v>235</v>
      </c>
      <c r="E28" t="s">
        <v>241</v>
      </c>
    </row>
    <row r="30" spans="1:14" x14ac:dyDescent="0.3">
      <c r="A30" s="16" t="s">
        <v>456</v>
      </c>
    </row>
    <row r="31" spans="1:14" x14ac:dyDescent="0.3">
      <c r="A31" s="16" t="s">
        <v>258</v>
      </c>
      <c r="G31" t="s">
        <v>457</v>
      </c>
      <c r="I31" t="s">
        <v>458</v>
      </c>
      <c r="J31" t="s">
        <v>459</v>
      </c>
    </row>
    <row r="32" spans="1:14" x14ac:dyDescent="0.3">
      <c r="A32" s="5" t="s">
        <v>226</v>
      </c>
      <c r="G32">
        <v>1000</v>
      </c>
      <c r="I32">
        <v>5000</v>
      </c>
    </row>
    <row r="33" spans="1:10" x14ac:dyDescent="0.3">
      <c r="A33" s="16" t="s">
        <v>12</v>
      </c>
      <c r="G33">
        <v>1000</v>
      </c>
      <c r="I33">
        <v>5000</v>
      </c>
    </row>
    <row r="34" spans="1:10" x14ac:dyDescent="0.3">
      <c r="A34" s="5" t="s">
        <v>460</v>
      </c>
      <c r="G34" t="s">
        <v>461</v>
      </c>
      <c r="I34" t="s">
        <v>462</v>
      </c>
    </row>
    <row r="35" spans="1:10" x14ac:dyDescent="0.3">
      <c r="A35" s="5" t="s">
        <v>463</v>
      </c>
      <c r="G35">
        <v>1000</v>
      </c>
      <c r="I35">
        <v>5000</v>
      </c>
    </row>
    <row r="36" spans="1:10" x14ac:dyDescent="0.3">
      <c r="A36" s="16" t="s">
        <v>19</v>
      </c>
      <c r="G36">
        <v>1000</v>
      </c>
      <c r="I36">
        <v>5000</v>
      </c>
    </row>
    <row r="37" spans="1:10" x14ac:dyDescent="0.3">
      <c r="A37" s="16" t="s">
        <v>26</v>
      </c>
      <c r="G37">
        <v>1000</v>
      </c>
      <c r="I37">
        <v>5000</v>
      </c>
    </row>
    <row r="38" spans="1:10" x14ac:dyDescent="0.3">
      <c r="A38" s="16" t="s">
        <v>221</v>
      </c>
      <c r="G38">
        <v>1000</v>
      </c>
      <c r="I38">
        <v>5000</v>
      </c>
    </row>
    <row r="39" spans="1:10" x14ac:dyDescent="0.3">
      <c r="A39" s="16" t="s">
        <v>518</v>
      </c>
      <c r="G39">
        <v>1000</v>
      </c>
      <c r="I39">
        <v>5000</v>
      </c>
    </row>
    <row r="40" spans="1:10" x14ac:dyDescent="0.3">
      <c r="A40" s="16" t="s">
        <v>519</v>
      </c>
      <c r="G40">
        <v>1000</v>
      </c>
      <c r="I40">
        <v>5000</v>
      </c>
    </row>
    <row r="41" spans="1:10" x14ac:dyDescent="0.3">
      <c r="A41" s="16" t="s">
        <v>520</v>
      </c>
      <c r="G41">
        <v>1000</v>
      </c>
      <c r="I41">
        <v>5000</v>
      </c>
    </row>
    <row r="42" spans="1:10" x14ac:dyDescent="0.3">
      <c r="A42" s="5" t="s">
        <v>14</v>
      </c>
      <c r="G42">
        <v>1000</v>
      </c>
      <c r="I42">
        <v>5000</v>
      </c>
      <c r="J42" t="s">
        <v>527</v>
      </c>
    </row>
    <row r="43" spans="1:10" x14ac:dyDescent="0.3">
      <c r="A43" s="16" t="s">
        <v>531</v>
      </c>
      <c r="G43" t="s">
        <v>523</v>
      </c>
      <c r="I43" t="s">
        <v>524</v>
      </c>
      <c r="J43" t="s">
        <v>525</v>
      </c>
    </row>
    <row r="44" spans="1:10" x14ac:dyDescent="0.3">
      <c r="A44" s="16" t="s">
        <v>530</v>
      </c>
      <c r="G44" t="s">
        <v>523</v>
      </c>
      <c r="I44" t="s">
        <v>524</v>
      </c>
      <c r="J44" t="s">
        <v>526</v>
      </c>
    </row>
    <row r="45" spans="1:10" x14ac:dyDescent="0.3">
      <c r="A45" s="5" t="s">
        <v>9</v>
      </c>
      <c r="G45">
        <v>1000</v>
      </c>
      <c r="I45">
        <v>5000</v>
      </c>
    </row>
    <row r="46" spans="1:10" x14ac:dyDescent="0.3">
      <c r="A46" s="5" t="s">
        <v>22</v>
      </c>
    </row>
    <row r="47" spans="1:10" x14ac:dyDescent="0.3">
      <c r="A47" s="16" t="s">
        <v>480</v>
      </c>
    </row>
    <row r="48" spans="1:10" x14ac:dyDescent="0.3">
      <c r="A48" s="16" t="s">
        <v>590</v>
      </c>
    </row>
    <row r="49" spans="1:1" x14ac:dyDescent="0.3">
      <c r="A49" s="16" t="s">
        <v>614</v>
      </c>
    </row>
    <row r="50" spans="1:1" x14ac:dyDescent="0.3">
      <c r="A50" s="16" t="s">
        <v>615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A19" sqref="A19"/>
    </sheetView>
  </sheetViews>
  <sheetFormatPr defaultRowHeight="14.4" x14ac:dyDescent="0.3"/>
  <cols>
    <col min="1" max="1" width="22.88671875" customWidth="1"/>
    <col min="2" max="2" width="12.44140625" customWidth="1"/>
    <col min="13" max="13" width="13.21875" customWidth="1"/>
  </cols>
  <sheetData>
    <row r="1" spans="1:15" x14ac:dyDescent="0.3">
      <c r="A1" t="s">
        <v>43</v>
      </c>
      <c r="B1" t="s">
        <v>63</v>
      </c>
      <c r="C1" t="s">
        <v>45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  <c r="O1" t="s">
        <v>57</v>
      </c>
    </row>
    <row r="2" spans="1:15" x14ac:dyDescent="0.3">
      <c r="A2" t="s">
        <v>44</v>
      </c>
      <c r="C2" t="s">
        <v>58</v>
      </c>
      <c r="D2" s="6">
        <v>10000</v>
      </c>
    </row>
    <row r="3" spans="1:15" x14ac:dyDescent="0.3">
      <c r="A3" t="s">
        <v>59</v>
      </c>
      <c r="E3" s="1"/>
      <c r="F3" s="6">
        <v>16000</v>
      </c>
      <c r="H3" s="1"/>
    </row>
    <row r="4" spans="1:15" x14ac:dyDescent="0.3">
      <c r="A4" t="s">
        <v>60</v>
      </c>
      <c r="E4" s="1"/>
      <c r="F4" s="6">
        <v>16000</v>
      </c>
      <c r="H4" s="1"/>
    </row>
    <row r="5" spans="1:15" x14ac:dyDescent="0.3">
      <c r="A5" t="s">
        <v>61</v>
      </c>
      <c r="H5" s="1">
        <v>16000</v>
      </c>
    </row>
    <row r="6" spans="1:15" x14ac:dyDescent="0.3">
      <c r="A6" t="s">
        <v>62</v>
      </c>
      <c r="H6" s="1">
        <v>16000</v>
      </c>
    </row>
    <row r="7" spans="1:15" x14ac:dyDescent="0.3">
      <c r="A7" t="s">
        <v>64</v>
      </c>
    </row>
    <row r="10" spans="1:15" x14ac:dyDescent="0.3">
      <c r="A10" t="s">
        <v>66</v>
      </c>
    </row>
    <row r="12" spans="1:15" x14ac:dyDescent="0.3">
      <c r="A12" t="s">
        <v>176</v>
      </c>
      <c r="B12" s="1">
        <v>10000</v>
      </c>
      <c r="C12" t="s">
        <v>177</v>
      </c>
    </row>
    <row r="14" spans="1:15" x14ac:dyDescent="0.3">
      <c r="A14" t="s">
        <v>216</v>
      </c>
      <c r="B14" t="s">
        <v>217</v>
      </c>
      <c r="C14" t="s">
        <v>220</v>
      </c>
    </row>
    <row r="15" spans="1:15" x14ac:dyDescent="0.3">
      <c r="A15" t="s">
        <v>218</v>
      </c>
      <c r="B15" t="s">
        <v>219</v>
      </c>
      <c r="C15" t="s">
        <v>220</v>
      </c>
    </row>
    <row r="18" spans="1:1" x14ac:dyDescent="0.3">
      <c r="A18" s="5" t="s">
        <v>231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4" sqref="A24"/>
    </sheetView>
  </sheetViews>
  <sheetFormatPr defaultRowHeight="14.4" x14ac:dyDescent="0.3"/>
  <cols>
    <col min="1" max="1" width="17.6640625" customWidth="1"/>
    <col min="2" max="2" width="10" customWidth="1"/>
    <col min="3" max="3" width="12.77734375" customWidth="1"/>
    <col min="4" max="4" width="10.88671875" customWidth="1"/>
    <col min="5" max="5" width="16.6640625" customWidth="1"/>
    <col min="6" max="6" width="27.21875" customWidth="1"/>
  </cols>
  <sheetData>
    <row r="1" spans="1:6" x14ac:dyDescent="0.3">
      <c r="A1" t="s">
        <v>0</v>
      </c>
      <c r="B1" t="s">
        <v>30</v>
      </c>
      <c r="C1" t="s">
        <v>31</v>
      </c>
      <c r="D1" t="s">
        <v>32</v>
      </c>
      <c r="E1" t="s">
        <v>35</v>
      </c>
    </row>
    <row r="2" spans="1:6" ht="43.2" x14ac:dyDescent="0.3">
      <c r="A2" t="s">
        <v>9</v>
      </c>
      <c r="C2" s="1">
        <v>11900</v>
      </c>
      <c r="E2" t="s">
        <v>36</v>
      </c>
      <c r="F2" s="2" t="s">
        <v>203</v>
      </c>
    </row>
    <row r="3" spans="1:6" s="5" customFormat="1" x14ac:dyDescent="0.3">
      <c r="A3" s="5" t="s">
        <v>14</v>
      </c>
      <c r="C3" s="6">
        <v>11900</v>
      </c>
      <c r="D3" s="5" t="s">
        <v>25</v>
      </c>
      <c r="F3" s="5" t="s">
        <v>175</v>
      </c>
    </row>
    <row r="4" spans="1:6" x14ac:dyDescent="0.3">
      <c r="A4" t="s">
        <v>33</v>
      </c>
      <c r="E4" t="s">
        <v>34</v>
      </c>
      <c r="F4" t="s">
        <v>214</v>
      </c>
    </row>
    <row r="5" spans="1:6" x14ac:dyDescent="0.3">
      <c r="A5" t="s">
        <v>11</v>
      </c>
      <c r="E5" t="s">
        <v>34</v>
      </c>
    </row>
    <row r="6" spans="1:6" s="5" customFormat="1" x14ac:dyDescent="0.3">
      <c r="A6" s="5" t="s">
        <v>12</v>
      </c>
      <c r="C6" s="6">
        <v>11900</v>
      </c>
      <c r="F6" s="5" t="s">
        <v>175</v>
      </c>
    </row>
    <row r="7" spans="1:6" x14ac:dyDescent="0.3">
      <c r="A7" t="s">
        <v>20</v>
      </c>
      <c r="E7" t="s">
        <v>79</v>
      </c>
    </row>
    <row r="8" spans="1:6" x14ac:dyDescent="0.3">
      <c r="A8" t="s">
        <v>15</v>
      </c>
      <c r="E8" t="s">
        <v>79</v>
      </c>
    </row>
    <row r="9" spans="1:6" x14ac:dyDescent="0.3">
      <c r="A9" t="s">
        <v>18</v>
      </c>
      <c r="E9" t="s">
        <v>38</v>
      </c>
    </row>
    <row r="10" spans="1:6" x14ac:dyDescent="0.3">
      <c r="A10" t="s">
        <v>19</v>
      </c>
      <c r="E10" t="s">
        <v>79</v>
      </c>
    </row>
    <row r="11" spans="1:6" x14ac:dyDescent="0.3">
      <c r="A11" t="s">
        <v>21</v>
      </c>
      <c r="E11" t="s">
        <v>34</v>
      </c>
    </row>
    <row r="12" spans="1:6" x14ac:dyDescent="0.3">
      <c r="A12" t="s">
        <v>22</v>
      </c>
      <c r="B12" t="s">
        <v>80</v>
      </c>
      <c r="E12" t="s">
        <v>37</v>
      </c>
    </row>
    <row r="13" spans="1:6" s="5" customFormat="1" x14ac:dyDescent="0.3">
      <c r="A13" s="5" t="s">
        <v>26</v>
      </c>
      <c r="E13" s="5">
        <v>5000</v>
      </c>
      <c r="F13" s="5" t="s">
        <v>229</v>
      </c>
    </row>
    <row r="17" spans="1:5" x14ac:dyDescent="0.3">
      <c r="A17" t="s">
        <v>227</v>
      </c>
      <c r="E17" t="s">
        <v>79</v>
      </c>
    </row>
    <row r="18" spans="1:5" x14ac:dyDescent="0.3">
      <c r="A18" t="s">
        <v>228</v>
      </c>
      <c r="E18" t="s">
        <v>79</v>
      </c>
    </row>
    <row r="19" spans="1:5" x14ac:dyDescent="0.3">
      <c r="A19" t="s">
        <v>211</v>
      </c>
      <c r="E19" t="s">
        <v>79</v>
      </c>
    </row>
    <row r="20" spans="1:5" x14ac:dyDescent="0.3">
      <c r="A20" t="s">
        <v>221</v>
      </c>
    </row>
    <row r="21" spans="1:5" x14ac:dyDescent="0.3">
      <c r="A21" t="s">
        <v>226</v>
      </c>
    </row>
    <row r="22" spans="1:5" x14ac:dyDescent="0.3">
      <c r="A22" t="s">
        <v>230</v>
      </c>
    </row>
    <row r="23" spans="1:5" x14ac:dyDescent="0.3">
      <c r="A23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MFR 2020</vt:lpstr>
      <vt:lpstr>Budżet2020</vt:lpstr>
      <vt:lpstr>Obecni</vt:lpstr>
      <vt:lpstr>POTENCJANI </vt:lpstr>
      <vt:lpstr>Nowe firmy</vt:lpstr>
      <vt:lpstr>Hotele_Lokalizacje</vt:lpstr>
      <vt:lpstr>2019_MadeFORRestaurant</vt:lpstr>
      <vt:lpstr>MTbyLiebherr</vt:lpstr>
      <vt:lpstr>KolacjaNAStu</vt:lpstr>
      <vt:lpstr>DineART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</dc:creator>
  <cp:lastModifiedBy>Ewelina</cp:lastModifiedBy>
  <dcterms:created xsi:type="dcterms:W3CDTF">2019-01-31T11:37:38Z</dcterms:created>
  <dcterms:modified xsi:type="dcterms:W3CDTF">2021-02-11T11:14:33Z</dcterms:modified>
</cp:coreProperties>
</file>